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filterPrivacy="1" defaultThemeVersion="124226"/>
  <xr:revisionPtr revIDLastSave="0" documentId="13_ncr:1_{6452A3E1-2971-8845-9AF3-78CFD27B11CD}" xr6:coauthVersionLast="47" xr6:coauthVersionMax="47" xr10:uidLastSave="{00000000-0000-0000-0000-000000000000}"/>
  <bookViews>
    <workbookView xWindow="2000" yWindow="4520" windowWidth="33600" windowHeight="1936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5" i="1" l="1"/>
  <c r="E194" i="1"/>
  <c r="E223" i="1"/>
  <c r="E221" i="1"/>
  <c r="E109" i="1"/>
  <c r="E107" i="1"/>
  <c r="E105" i="1"/>
  <c r="E103" i="1"/>
  <c r="F103" i="1" s="1"/>
  <c r="E101" i="1"/>
  <c r="E100" i="1"/>
  <c r="F100" i="1" s="1"/>
  <c r="E99" i="1"/>
  <c r="E98" i="1"/>
  <c r="F194" i="1" l="1"/>
  <c r="F195" i="1"/>
  <c r="F223" i="1"/>
  <c r="E222" i="1"/>
  <c r="F222" i="1" s="1"/>
  <c r="F221" i="1"/>
  <c r="F109" i="1"/>
  <c r="F105" i="1"/>
  <c r="F107" i="1"/>
  <c r="F99" i="1"/>
  <c r="E102" i="1"/>
  <c r="F102" i="1" s="1"/>
  <c r="E104" i="1"/>
  <c r="F104" i="1" s="1"/>
  <c r="E106" i="1"/>
  <c r="F106" i="1" s="1"/>
  <c r="E108" i="1"/>
  <c r="F108" i="1" s="1"/>
  <c r="F101" i="1"/>
  <c r="F98" i="1"/>
  <c r="E241" i="1"/>
  <c r="F241" i="1" s="1"/>
  <c r="E238" i="1"/>
  <c r="F238" i="1" s="1"/>
  <c r="E237" i="1"/>
  <c r="F237" i="1" s="1"/>
  <c r="E236" i="1"/>
  <c r="F236" i="1" s="1"/>
  <c r="E235" i="1"/>
  <c r="F235" i="1" s="1"/>
  <c r="E234" i="1"/>
  <c r="F234" i="1" s="1"/>
  <c r="E232" i="1"/>
  <c r="F232" i="1" s="1"/>
  <c r="E224" i="1"/>
  <c r="F224" i="1" s="1"/>
  <c r="E220" i="1"/>
  <c r="F220" i="1" s="1"/>
  <c r="E219" i="1"/>
  <c r="F219" i="1" s="1"/>
  <c r="E218" i="1"/>
  <c r="E245" i="1"/>
  <c r="F245" i="1" s="1"/>
  <c r="E217" i="1"/>
  <c r="F217" i="1" s="1"/>
  <c r="E216" i="1"/>
  <c r="F216" i="1" s="1"/>
  <c r="E215" i="1"/>
  <c r="E214" i="1"/>
  <c r="E212" i="1"/>
  <c r="F212" i="1" s="1"/>
  <c r="E209" i="1"/>
  <c r="E208" i="1"/>
  <c r="F208" i="1" s="1"/>
  <c r="E81" i="1"/>
  <c r="E79" i="1"/>
  <c r="E78" i="1"/>
  <c r="F78" i="1" s="1"/>
  <c r="E77" i="1"/>
  <c r="F81" i="1" l="1"/>
  <c r="E213" i="1"/>
  <c r="F213" i="1" s="1"/>
  <c r="F209" i="1"/>
  <c r="F77" i="1"/>
  <c r="E207" i="1"/>
  <c r="F207" i="1" s="1"/>
  <c r="E211" i="1"/>
  <c r="F211" i="1" s="1"/>
  <c r="F218" i="1"/>
  <c r="F215" i="1"/>
  <c r="F214" i="1"/>
  <c r="E210" i="1"/>
  <c r="F210" i="1" s="1"/>
  <c r="F79" i="1"/>
  <c r="E227" i="1"/>
  <c r="F227" i="1" s="1"/>
  <c r="E202" i="1"/>
  <c r="F202" i="1" s="1"/>
  <c r="E201" i="1"/>
  <c r="E192" i="1"/>
  <c r="F192" i="1" s="1"/>
  <c r="E191" i="1"/>
  <c r="F191" i="1" s="1"/>
  <c r="E189" i="1"/>
  <c r="F189" i="1" s="1"/>
  <c r="E188" i="1"/>
  <c r="F188" i="1" s="1"/>
  <c r="E186" i="1"/>
  <c r="F186" i="1" s="1"/>
  <c r="E185" i="1"/>
  <c r="E183" i="1"/>
  <c r="F183" i="1" s="1"/>
  <c r="E181" i="1"/>
  <c r="F181" i="1" s="1"/>
  <c r="E180" i="1"/>
  <c r="F180" i="1" s="1"/>
  <c r="E173" i="1"/>
  <c r="F173" i="1" s="1"/>
  <c r="E172" i="1"/>
  <c r="F172" i="1" s="1"/>
  <c r="E171" i="1"/>
  <c r="E168" i="1"/>
  <c r="F168" i="1" s="1"/>
  <c r="E167" i="1"/>
  <c r="E159" i="1"/>
  <c r="F159" i="1" s="1"/>
  <c r="E155" i="1"/>
  <c r="F155" i="1" s="1"/>
  <c r="E153" i="1"/>
  <c r="E151" i="1"/>
  <c r="F151" i="1" s="1"/>
  <c r="E149" i="1"/>
  <c r="E147" i="1"/>
  <c r="F147" i="1" s="1"/>
  <c r="E146" i="1"/>
  <c r="F146" i="1" s="1"/>
  <c r="E145" i="1"/>
  <c r="E143" i="1"/>
  <c r="F143" i="1" s="1"/>
  <c r="E142" i="1"/>
  <c r="F142" i="1" s="1"/>
  <c r="E141" i="1"/>
  <c r="E139" i="1"/>
  <c r="F139" i="1" s="1"/>
  <c r="E138" i="1"/>
  <c r="E137" i="1"/>
  <c r="E135" i="1"/>
  <c r="F135" i="1" s="1"/>
  <c r="E133" i="1"/>
  <c r="E131" i="1"/>
  <c r="F131" i="1" s="1"/>
  <c r="E130" i="1"/>
  <c r="F130" i="1" s="1"/>
  <c r="E129" i="1"/>
  <c r="E127" i="1"/>
  <c r="F127" i="1" s="1"/>
  <c r="E126" i="1"/>
  <c r="F126" i="1" s="1"/>
  <c r="E125" i="1"/>
  <c r="E123" i="1"/>
  <c r="F123" i="1" s="1"/>
  <c r="E121" i="1"/>
  <c r="E119" i="1"/>
  <c r="F119" i="1" s="1"/>
  <c r="E117" i="1"/>
  <c r="E115" i="1"/>
  <c r="F115" i="1" s="1"/>
  <c r="E114" i="1"/>
  <c r="F114" i="1" s="1"/>
  <c r="E113" i="1"/>
  <c r="E111" i="1"/>
  <c r="F111" i="1" s="1"/>
  <c r="E97" i="1"/>
  <c r="E95" i="1"/>
  <c r="E94" i="1"/>
  <c r="F94" i="1" s="1"/>
  <c r="E93" i="1"/>
  <c r="E88" i="1"/>
  <c r="E86" i="1"/>
  <c r="E76" i="1"/>
  <c r="E74" i="1"/>
  <c r="F74" i="1" s="1"/>
  <c r="E73" i="1"/>
  <c r="F73" i="1" s="1"/>
  <c r="E72" i="1"/>
  <c r="E70" i="1"/>
  <c r="F70" i="1" s="1"/>
  <c r="E69" i="1"/>
  <c r="F69" i="1" s="1"/>
  <c r="E66" i="1"/>
  <c r="E62" i="1"/>
  <c r="E60" i="1"/>
  <c r="E58" i="1"/>
  <c r="F58" i="1" s="1"/>
  <c r="E57" i="1"/>
  <c r="F57" i="1" s="1"/>
  <c r="E56" i="1"/>
  <c r="E54" i="1"/>
  <c r="F54" i="1" s="1"/>
  <c r="E53" i="1"/>
  <c r="F53" i="1" s="1"/>
  <c r="E49" i="1"/>
  <c r="E47" i="1"/>
  <c r="E45" i="1"/>
  <c r="F45" i="1" s="1"/>
  <c r="E43" i="1"/>
  <c r="E40" i="1"/>
  <c r="F40" i="1" s="1"/>
  <c r="E38" i="1"/>
  <c r="E37" i="1"/>
  <c r="F37" i="1" s="1"/>
  <c r="E29" i="1"/>
  <c r="F29" i="1" s="1"/>
  <c r="E28" i="1"/>
  <c r="E26" i="1"/>
  <c r="E25" i="1"/>
  <c r="F25" i="1" s="1"/>
  <c r="E18" i="1"/>
  <c r="F18" i="1" s="1"/>
  <c r="E15" i="1"/>
  <c r="F15" i="1" s="1"/>
  <c r="E12" i="1"/>
  <c r="F12" i="1" s="1"/>
  <c r="E205" i="1" l="1"/>
  <c r="F205" i="1" s="1"/>
  <c r="E206" i="1"/>
  <c r="F206" i="1" s="1"/>
  <c r="E204" i="1"/>
  <c r="F204" i="1" s="1"/>
  <c r="F38" i="1"/>
  <c r="F88" i="1"/>
  <c r="E16" i="1"/>
  <c r="F16" i="1" s="1"/>
  <c r="E11" i="1"/>
  <c r="F11" i="1" s="1"/>
  <c r="E30" i="1"/>
  <c r="F30" i="1" s="1"/>
  <c r="E34" i="1"/>
  <c r="F34" i="1" s="1"/>
  <c r="E122" i="1"/>
  <c r="F122" i="1" s="1"/>
  <c r="E154" i="1"/>
  <c r="F154" i="1" s="1"/>
  <c r="E158" i="1"/>
  <c r="F158" i="1" s="1"/>
  <c r="E19" i="1"/>
  <c r="F19" i="1" s="1"/>
  <c r="E22" i="1"/>
  <c r="F22" i="1" s="1"/>
  <c r="F26" i="1"/>
  <c r="E33" i="1"/>
  <c r="F33" i="1" s="1"/>
  <c r="E41" i="1"/>
  <c r="F41" i="1" s="1"/>
  <c r="E48" i="1"/>
  <c r="F48" i="1" s="1"/>
  <c r="F49" i="1"/>
  <c r="E61" i="1"/>
  <c r="F61" i="1" s="1"/>
  <c r="F62" i="1"/>
  <c r="E65" i="1"/>
  <c r="F65" i="1" s="1"/>
  <c r="F66" i="1"/>
  <c r="E85" i="1"/>
  <c r="F85" i="1" s="1"/>
  <c r="F86" i="1"/>
  <c r="F97" i="1"/>
  <c r="E118" i="1"/>
  <c r="F118" i="1" s="1"/>
  <c r="E134" i="1"/>
  <c r="F134" i="1" s="1"/>
  <c r="F138" i="1"/>
  <c r="E150" i="1"/>
  <c r="F150" i="1" s="1"/>
  <c r="E165" i="1"/>
  <c r="F165" i="1" s="1"/>
  <c r="E169" i="1"/>
  <c r="F169" i="1" s="1"/>
  <c r="E187" i="1"/>
  <c r="F187" i="1" s="1"/>
  <c r="F95" i="1"/>
  <c r="E42" i="1"/>
  <c r="F42" i="1" s="1"/>
  <c r="E84" i="1"/>
  <c r="F84" i="1" s="1"/>
  <c r="E163" i="1"/>
  <c r="F163" i="1" s="1"/>
  <c r="E193" i="1"/>
  <c r="F193" i="1" s="1"/>
  <c r="E14" i="1"/>
  <c r="F14" i="1" s="1"/>
  <c r="E27" i="1"/>
  <c r="F27" i="1" s="1"/>
  <c r="E36" i="1"/>
  <c r="F36" i="1" s="1"/>
  <c r="E161" i="1"/>
  <c r="F161" i="1" s="1"/>
  <c r="E179" i="1"/>
  <c r="F179" i="1" s="1"/>
  <c r="E13" i="1"/>
  <c r="F13" i="1" s="1"/>
  <c r="E35" i="1"/>
  <c r="F35" i="1" s="1"/>
  <c r="E64" i="1"/>
  <c r="F64" i="1" s="1"/>
  <c r="E32" i="1"/>
  <c r="F32" i="1" s="1"/>
  <c r="E39" i="1"/>
  <c r="F39" i="1" s="1"/>
  <c r="E89" i="1"/>
  <c r="F89" i="1" s="1"/>
  <c r="E21" i="1"/>
  <c r="F21" i="1" s="1"/>
  <c r="E17" i="1"/>
  <c r="F17" i="1" s="1"/>
  <c r="E24" i="1"/>
  <c r="F24" i="1" s="1"/>
  <c r="F28" i="1"/>
  <c r="E31" i="1"/>
  <c r="F31" i="1" s="1"/>
  <c r="E44" i="1"/>
  <c r="F44" i="1" s="1"/>
  <c r="E50" i="1"/>
  <c r="F50" i="1" s="1"/>
  <c r="E67" i="1"/>
  <c r="F67" i="1" s="1"/>
  <c r="E87" i="1"/>
  <c r="F87" i="1" s="1"/>
  <c r="E157" i="1"/>
  <c r="F157" i="1" s="1"/>
  <c r="E55" i="1"/>
  <c r="F55" i="1" s="1"/>
  <c r="E71" i="1"/>
  <c r="F71" i="1" s="1"/>
  <c r="E92" i="1"/>
  <c r="F92" i="1" s="1"/>
  <c r="E96" i="1"/>
  <c r="F96" i="1" s="1"/>
  <c r="E166" i="1"/>
  <c r="F166" i="1" s="1"/>
  <c r="E184" i="1"/>
  <c r="F184" i="1" s="1"/>
  <c r="E200" i="1"/>
  <c r="F200" i="1" s="1"/>
  <c r="F43" i="1"/>
  <c r="E46" i="1"/>
  <c r="F46" i="1" s="1"/>
  <c r="E51" i="1"/>
  <c r="F51" i="1" s="1"/>
  <c r="F56" i="1"/>
  <c r="E59" i="1"/>
  <c r="F59" i="1" s="1"/>
  <c r="E68" i="1"/>
  <c r="F68" i="1" s="1"/>
  <c r="F72" i="1"/>
  <c r="E75" i="1"/>
  <c r="F75" i="1" s="1"/>
  <c r="E90" i="1"/>
  <c r="F90" i="1" s="1"/>
  <c r="F93" i="1"/>
  <c r="E112" i="1"/>
  <c r="F112" i="1" s="1"/>
  <c r="E116" i="1"/>
  <c r="F116" i="1" s="1"/>
  <c r="E120" i="1"/>
  <c r="F120" i="1" s="1"/>
  <c r="E124" i="1"/>
  <c r="F124" i="1" s="1"/>
  <c r="E128" i="1"/>
  <c r="F128" i="1" s="1"/>
  <c r="E132" i="1"/>
  <c r="F132" i="1" s="1"/>
  <c r="E136" i="1"/>
  <c r="F136" i="1" s="1"/>
  <c r="E140" i="1"/>
  <c r="F140" i="1" s="1"/>
  <c r="E144" i="1"/>
  <c r="F144" i="1" s="1"/>
  <c r="E148" i="1"/>
  <c r="F148" i="1" s="1"/>
  <c r="E152" i="1"/>
  <c r="F152" i="1" s="1"/>
  <c r="E164" i="1"/>
  <c r="F164" i="1" s="1"/>
  <c r="F167" i="1"/>
  <c r="E170" i="1"/>
  <c r="F170" i="1" s="1"/>
  <c r="E182" i="1"/>
  <c r="F182" i="1" s="1"/>
  <c r="F185" i="1"/>
  <c r="F201" i="1"/>
  <c r="F47" i="1"/>
  <c r="F60" i="1"/>
  <c r="E63" i="1"/>
  <c r="F63" i="1" s="1"/>
  <c r="F76" i="1"/>
  <c r="E83" i="1"/>
  <c r="F83" i="1" s="1"/>
  <c r="F113" i="1"/>
  <c r="F117" i="1"/>
  <c r="F121" i="1"/>
  <c r="F125" i="1"/>
  <c r="F129" i="1"/>
  <c r="F133" i="1"/>
  <c r="F137" i="1"/>
  <c r="F141" i="1"/>
  <c r="F145" i="1"/>
  <c r="F149" i="1"/>
  <c r="F153" i="1"/>
  <c r="E156" i="1"/>
  <c r="F156" i="1" s="1"/>
  <c r="F171" i="1"/>
  <c r="E174" i="1"/>
  <c r="F174" i="1" s="1"/>
  <c r="E190" i="1"/>
  <c r="F190" i="1" s="1"/>
</calcChain>
</file>

<file path=xl/sharedStrings.xml><?xml version="1.0" encoding="utf-8"?>
<sst xmlns="http://schemas.openxmlformats.org/spreadsheetml/2006/main" count="466" uniqueCount="251">
  <si>
    <t>ПРЕЙСКУРАНТ</t>
  </si>
  <si>
    <t>ЦЕН НА ОКАЗАНИЯ СТОМАТОЛОГИЧЕСКОЙ ПОМОЩИ.</t>
  </si>
  <si>
    <t>скидка</t>
  </si>
  <si>
    <t>к оплате с учётом скидки</t>
  </si>
  <si>
    <t xml:space="preserve">НАИМЕНОВАНИЕ ПРОЦЕДУРЫ </t>
  </si>
  <si>
    <t>РАЗДЕЛ</t>
  </si>
  <si>
    <t>ОБЩЕЕ</t>
  </si>
  <si>
    <t>Общее</t>
  </si>
  <si>
    <t>А.02.07.001.002 Осмотр Полости Рта С Помощью Дополнительных Инструментов С Наложением Изолирующей Системы Коффердам/ Раббердам</t>
  </si>
  <si>
    <t>В01.063.005 Прием (Осмотр, Консультация) Врача-Ортодонта Первичный на этапе лечения (консультация с уже установленными брекетами и аттачментами в ином лечебном учреждении)</t>
  </si>
  <si>
    <t>В01.063.001.001 Прием (Осмотр, Консультация)Главного Врача-Ортодонта Первичный</t>
  </si>
  <si>
    <t>В01.063.002.001 Прием (Осмотр, Консультация)Главного Врача -Ортодонта Повторный</t>
  </si>
  <si>
    <t>В01.063.001 Прием (Осмотр, Консультация) Врача-Ортодонта Первичный</t>
  </si>
  <si>
    <t>В01.063.002 Прием (Осмотр, Консультация) Врача -Ортодонта Повторный</t>
  </si>
  <si>
    <t>В01.065.001 Прием (Осмотр, Консультация) Врача-Стоматолога-Терапевта Первичный</t>
  </si>
  <si>
    <t>В01.066.001 Прием (Осмотр, Консультация) Врача-Стоматолога-Ортопеда Первичный</t>
  </si>
  <si>
    <t>В01.066.002 Прием (Осмотр, Консультация) Врача-Стоматолога-Ортопеда Повторный</t>
  </si>
  <si>
    <t>В01.067.001 Прием (Осмотр, Консультация) Врача-Стоматолога-Хирурга Первичный</t>
  </si>
  <si>
    <t>В01.003.004.004 Аппликационная Анестезия</t>
  </si>
  <si>
    <t>А02.07.011 Аксиография височно-нижнечелюстного сустава</t>
  </si>
  <si>
    <t>ОРТОДОНТИЯ</t>
  </si>
  <si>
    <t>А16.07.046.001 Ортодонтическая Коррекция Несъемным Ортодонтическим Расширяющем Аппаратом По Марко Росса, Макнамара,Хаас, Дерихсвайлер</t>
  </si>
  <si>
    <t>Ортодонтия</t>
  </si>
  <si>
    <t>А16.07.046.001.001 Ортодонтическая Коррекция Несъемным Ортодонтическим Расширяющем Аппаратом По Марко Росса, Макнамара, Хаас, Дерихсвайлер Главным Врачом</t>
  </si>
  <si>
    <t>/</t>
  </si>
  <si>
    <t>А16.07.046.002 Ортодонтическая Коррекция Несъемным Ортодонтическим Расширяющем Аппаратом Небный бюгель, Лингвальная дуга</t>
  </si>
  <si>
    <t>А16.07.046.002.001 Ортодонтическая Коррекция Несъемным Ортодонтическим Расширяющем Аппаратом Небный бюгель, Лингвальная дуга Главным врачом</t>
  </si>
  <si>
    <t>А16.07.046.003 Ортодонтическая Коррекция Несъемным Ортодонтическим Аппаратом Кольцо-Петля</t>
  </si>
  <si>
    <t>А16.07.046.003.001 Ортодонтическая Коррекция Несъемным Ортодонтическим Аппаратом Кольцо-Петля Главным Врачом</t>
  </si>
  <si>
    <t>А16.07.046.004 Ортодонтическая Коррекция Несъемным Ортодонтическим Аппаратом Окклюзионные Накладки</t>
  </si>
  <si>
    <t>А16.07.046.004.001 Ортодонтическая Коррекция Несъемным Ортодонтическим Аппаратом Окклюзионные Накладки Главным Врачом</t>
  </si>
  <si>
    <t xml:space="preserve">А16.07.047.001 Ортодонтическая Коррекция Съемным Ортодонтическим Аппаратом Лицевая Маска </t>
  </si>
  <si>
    <t>А16.07.047.001.001 Ортодонтическая Коррекция Съемным Ортодонтическим Аппаратом Лицевая Маска Главным врачом</t>
  </si>
  <si>
    <t>А16.07.047.002 Ортодонтическая Коррекция Съемным Ортодонтическим Пластиночным Аппаратом На Одну Челюсть (с 1 винтом)</t>
  </si>
  <si>
    <t>А16.07.047.002.001 Ортодонтическая Коррекция Съемным Ортодонтическим Пластиночным Аппаратом На Одну Челюсть (с 1 винтом) Главным врачом</t>
  </si>
  <si>
    <t>А16.07.47.003 Ортодонтическая Коррекция Съемным Ортодонтическим Пластиночным Аппаратом На Одну Челюсть (с 2 винтами)</t>
  </si>
  <si>
    <t>А16.07.47.003.001 Ортодонтическая Коррекция Съемным Ортодонтическим Пластиночным Аппаратом На Одну Челюсть (с 2 винтами) Главным врачом</t>
  </si>
  <si>
    <t>А16.07.47.004 Ортодонтическая Коррекция Съемным Ортодонтическим Пластиночным Аппаратом На Одну Челюсть (с винтом Бертони)</t>
  </si>
  <si>
    <t>А16.07.47.004.001 Ортодонтическая Коррекция Съемным Ортодонтическим Пластиночным Аппаратом На Одну Челюсть (с винтом Бертони) Главным врачом</t>
  </si>
  <si>
    <t xml:space="preserve">А16.07.047.005 Припасовка Функционального Аппарата Lm Активатор </t>
  </si>
  <si>
    <t>А16.07.047.005.001 Припасовка Функционального Аппарата Lm Активатор Главным врачом</t>
  </si>
  <si>
    <t>А16.07.047.006 Ортодонтическая Коррекция Съемным Ортодонтическим Аппаратом Твин Блок, Френкеля, Генератор прикуса</t>
  </si>
  <si>
    <t>А16.07.047.006.001 Ортодонтическая Коррекция Съемным Ортодонтическим Аппаратом Твин Блок, Френкеля, Генератор прикуса Главным врачом</t>
  </si>
  <si>
    <t>А16.07.047.007 Ортодонтическая Коррекция Съемным Ортодонтическим Аппаратом Пластинка Шварца Ретенционная</t>
  </si>
  <si>
    <t>А16.07.047.007.001Ортодонтическая Коррекция Съемным Ортодонтическим Аппаратом Пластинка Шварца Ретенционная Главным Врачом</t>
  </si>
  <si>
    <t>А16.07.047.008 Ортодонтическая Коррекция Съемным Ортодонтическим Аппаратом Капа Ретенционная</t>
  </si>
  <si>
    <t>А16.07.047.008.001 Ортодонтическая Коррекция Съемным Ортодонтическим Аппаратом Капа Ретенционная Главным врачом</t>
  </si>
  <si>
    <t>А16.07.048.001 Ортодонтическая Коррекция С Применением Брекет-Системы Установка Металической Лигатурной 1 Челюсть</t>
  </si>
  <si>
    <t>А16.07.048.001.001 Ортодонтическая Коррекция С Применением Брекет-Системы Установка Металической Лигатурной 1 Челюсть Главным Врачом</t>
  </si>
  <si>
    <t>А16.07.048.002 Ортодонтическая Коррекция С Применением Брекет-Системы Установка  Металической Самолигирующей 1 Челюсть</t>
  </si>
  <si>
    <t>А16.07.048.002.001 Ортодонтическая Коррекция С Применением Брекет-Системы Установка  Металической Самолигирующей 1 Челюсть Главным Врачом</t>
  </si>
  <si>
    <t>А16.07.048.003 Ортодонтическая Коррекция С Применением Брекет-Системы Установка Эстетической 1 Челюсть</t>
  </si>
  <si>
    <t>А16.07.048.003.001 Ортодонтическая Коррекция С Применением Брекет-Системы Установка Эстетической 1 Челюсть Главным Врачом</t>
  </si>
  <si>
    <t>А16.07.048.004 Ортодонтическая Коррекция С Применением Брекет-Системы Установка Комбинированной эстетической  (3-3) 1 Челюсть</t>
  </si>
  <si>
    <t>А16.07.048.004.001 Ортодонтическая Коррекция С Сприменением Брекет-Системы Установка Комбинированной эстетической  (3-3)  1 Челюсть Главным врачом</t>
  </si>
  <si>
    <t>А16.07.048.005 Ортодонтическая Коррекция С Применением Брекет-Системы 2х4</t>
  </si>
  <si>
    <t>А16.07.048.005.001 Ортодонтическая Коррекция С Применением Брекет-Системы 2х4 Главным Врачом</t>
  </si>
  <si>
    <t>А16.07.048.006 Ортодонтическая Коррекция С Применением Брекет-Системы Подготовка к Протезированию 1 сегмент</t>
  </si>
  <si>
    <t>А16.07.048.006.001 Ортодонтическая Коррекция С Применением Брекет-Системы Подготовка к Протезированию 1 сегмент Главным Врачом</t>
  </si>
  <si>
    <t>А16.07.018 Ортодонтическое Скрепление Металлической Проволокой (Ретейнер) 1 Зуб</t>
  </si>
  <si>
    <t>А16.07.018.001 Ортодонтическое Скрепление Металлической Проволокой (Ретейнер) 1 Зуб Главным Врачом</t>
  </si>
  <si>
    <t>А16.07.028.001 Ортодонтическая Коррекция Прямая  Дуга 1 Челюсть</t>
  </si>
  <si>
    <t xml:space="preserve">А16.07.028.001.001 Ортодонтическая Коррекция Прямая дуга 1 челюсть Главным Врачом </t>
  </si>
  <si>
    <t>А16.07.028.002 Ортодонтическая Коррекция Многопетлевая  Дуга 1 Челюсть</t>
  </si>
  <si>
    <t>А16.07.028.002.001 Ортодонтическая Коррекция Многопетлевая  Дуга 1 Челюсть Главным Врачом</t>
  </si>
  <si>
    <t>А16.07.028.003 Ортодонтическая Коррекция Фиксация Металлического Брекета, Кнопки 1 штука</t>
  </si>
  <si>
    <t>А16.07.028.003.001 Ортодонтическая Коррекция Фиксация Металлического  Брекета, Кнопки  1 Штука Главным Врачом</t>
  </si>
  <si>
    <t>А16.07.028.004 Ортодонтическая Коррекция Фиксация Эстетического Брекета 1 штука</t>
  </si>
  <si>
    <t xml:space="preserve">А16.07.028.004.001 Ортодонтическая Коррекция Фиксация Эстетического Брекета 1 штука  Главным Врачом </t>
  </si>
  <si>
    <t xml:space="preserve">А16.07.028.005  Ортодонтическая Коррекция Наложение Эластичной Тяги, Цепочки </t>
  </si>
  <si>
    <t>А16.07.028.005.001  Ортодонтическая Коррекция Наложение Эластичной Тяги, Цепочки Главным Врачом</t>
  </si>
  <si>
    <t>А23.07.001 Услуги По Обслуживанию Съемных, Несъемных Ортодонтических Расширяющих Аппаратов</t>
  </si>
  <si>
    <t>А23.07.001.001 Услуги По Обслуживанию Съемных, Несъемных Ортодонтических Расширяющих Аппаратов Главным Врачом</t>
  </si>
  <si>
    <t>А23.07.001.003 Ремонт Ортодонтического Аппарата</t>
  </si>
  <si>
    <t>А23.07.001.003.001 Ремонт Ортодонтического Аппарата Главным Врачом</t>
  </si>
  <si>
    <t>ГИГИЕНА</t>
  </si>
  <si>
    <t>А14.07.008 Обучение Гигиене Полости Рта И Зубов Индивидуальное, Подбор Средств И Предметов Гигиены Полости Рта</t>
  </si>
  <si>
    <t>Гигиена</t>
  </si>
  <si>
    <t>А22.07.002.001 Ультразвуковое Удаление Наддесневых Зубныхотложений В Области Зуба</t>
  </si>
  <si>
    <t>А16.07.051 Профессиональная Гигиена Полости Рта И Зубов  (1 Челюсть)</t>
  </si>
  <si>
    <t>А16.07.051.001 Профессиональная Гигиена Полости Рта И Зубов  (2 Челюсти)</t>
  </si>
  <si>
    <t>А16.07.051.002 Профессиональная Гигиена Полости Рта И Зубов с Брекетами</t>
  </si>
  <si>
    <t>А16.07.051.004 Профессиональная Гигиена Полости Рта И Зубов После Снятия Брекет-Системы (1 Челюсть)</t>
  </si>
  <si>
    <t>A16.07.050.001 Профессиональное отбеливание зубов ZOOM 4</t>
  </si>
  <si>
    <t>А11.07.024 Местное Применение Реминерализующих Препаратов в Области Зуба ( Clinpro Tm Xt Varnish 1 Челюсть)</t>
  </si>
  <si>
    <t>ТЕРАПИЯ</t>
  </si>
  <si>
    <t xml:space="preserve">A16.07.002.010 Восстановление зуба пломбой  I, V, VI класс по Блэку с использованием материалов из фотополимеров </t>
  </si>
  <si>
    <t>Терапия</t>
  </si>
  <si>
    <t xml:space="preserve">A16.07.002.012 Восстановление зуба пломбой  IV класс по Блэку с использованием материалов из фотополимеров </t>
  </si>
  <si>
    <t>A16.07.002.010.001 Восстановление зуба пломбой  I, V, VI класс по Блэку с использованием материалов из фотополимеров билд ап под дальнейшее ортопедическое воссстановление</t>
  </si>
  <si>
    <t>A16.07.002.002 Восстановление зуба пломбой I, II, III, V, VI класс по Блэку с использованием материалов химического отверждения</t>
  </si>
  <si>
    <t>A16.07.002.009 Наложение временной пломбы</t>
  </si>
  <si>
    <t>A16.07.049  Повторная фиксация на постоянный цемент несъёмных ортопедических конструкций</t>
  </si>
  <si>
    <t>ХИРУРГИЯ</t>
  </si>
  <si>
    <t>А16.07.001.001 Удаление Временного Зуба</t>
  </si>
  <si>
    <t>Хирургия</t>
  </si>
  <si>
    <t>А16.07.001.002.001 Удаление постоянного зуба 3-4 степени подвижности</t>
  </si>
  <si>
    <t>А16.07.001.002.002 Удаление Постоянного Многокорневого Зуба</t>
  </si>
  <si>
    <t>А16.07.001.002.003 Удаление Постоянного Однокорневого Зуба</t>
  </si>
  <si>
    <t>А16.07.001.003 Удаление Зуба Сложное С Разъединением Корней</t>
  </si>
  <si>
    <t>А16.07.024 Операция Удаления Ретинированного, Дистопированного Или Сверхкомплектного Зуба</t>
  </si>
  <si>
    <t>А16.07.007 Резекция Верхушки Корня</t>
  </si>
  <si>
    <t>А16.07.012 Вскрытие И Дренирование Одонтогенного Абсцесса</t>
  </si>
  <si>
    <t>А16.07.013 Отсроченный Кюретаж Лунки Удаленного Зуба</t>
  </si>
  <si>
    <t>А16.07.014 Вскрытие И Дренирование Абсцесса Полости Рта</t>
  </si>
  <si>
    <t>А16.07.016 Цистотомия или цистэктомия</t>
  </si>
  <si>
    <t>А16.07.026 Гингивэктомия</t>
  </si>
  <si>
    <t>А16.07.027.001 Остеомия Челюсти С Удалением Имплантата</t>
  </si>
  <si>
    <t>А16.07.041.003 Костная Пластика Челюстно-Лицевой Области без стоимости материала</t>
  </si>
  <si>
    <t>А16.07.042 Пластика Уздечки Верхней Губы</t>
  </si>
  <si>
    <t>А16.07.043 Пластика Уздечки Нижней Губы</t>
  </si>
  <si>
    <t>А16.07.044 Пластика Уздечки Языка</t>
  </si>
  <si>
    <t>А16.07.055 Синус-Лифтинг (Костная Пластика, Остеопластика) Открытый без стоимости материала</t>
  </si>
  <si>
    <t>А16.07.055.001 Синус-Лифтинг Закрытый без стоимости материала</t>
  </si>
  <si>
    <t>А16.07.058 Лечение Перикоронита (Промывание, Рассечение И/Или Иссечение Капюшона)</t>
  </si>
  <si>
    <t>А16.07.095.001 Остановка Луночного Кровотечения Без Наложения Швов С Использованием Гемостатических Материалов</t>
  </si>
  <si>
    <t>А16.07.097 Наложение Швов На Слизистую Оболочку В Полости Рта</t>
  </si>
  <si>
    <t>А16.07.017.001 Коррекция Объема И Формы Альвеолярного Отростка</t>
  </si>
  <si>
    <t>А16.07.040.001 Лоскутная Операция В Полости Рта 1 сегмент</t>
  </si>
  <si>
    <t>А16.07.096 Пластика Перфорации Верхнечелюстной Пазухи</t>
  </si>
  <si>
    <t>А16.07.038 Открытый Кюретаж При Заболеваниях Пародонта В Области 2-4 Зубов</t>
  </si>
  <si>
    <t>А16.07.039 Закрытый Кюретаж При Заболеваниях Пародонта В Области 6-8 Зубов</t>
  </si>
  <si>
    <t>А16.07.089 Гингивопластика 1 Зуб</t>
  </si>
  <si>
    <t>А16.07.089.001 Гингивопластика пересадка свободного аутотрансплантата</t>
  </si>
  <si>
    <t>А16.07.089.002 Гингивопластика пересадка соединительнотканного десневого аутотрансплантата</t>
  </si>
  <si>
    <t>А16.07.089.003 Гингивопластика Пересадка Соединительнотканного Десневого Трансплантата «На Ножке»</t>
  </si>
  <si>
    <t xml:space="preserve">А16.07.089.004 Гингивопластика Устранение Рецессии Десны в области 1 Зуба </t>
  </si>
  <si>
    <t xml:space="preserve">А16.07.089.005 Гингивопластика Устранение Рецессии Десны В Области 1 Сегмента 1 Кл По Миллеру </t>
  </si>
  <si>
    <t xml:space="preserve">А16.07.089.006 Гингивопластика Устранение Рецессии Десны В Области 1 Сегмента 2 Кл по Мил леру </t>
  </si>
  <si>
    <t xml:space="preserve">А16.07.089.007 Назначение Лечебно-Оздоровительного Режима При Заболеваниях Полости Рта И Зубов При Пародонтологическом Лечении </t>
  </si>
  <si>
    <t>А16.07.041.001 Костная Пластика Челюстно-Лицевой Области С Мембраной Био-Осс 0,5 Гр</t>
  </si>
  <si>
    <t>А16.07.041.002 Костная Пластика Челюстно-Лицевой Области С Мембраной Био-Осс 1,0 Гр</t>
  </si>
  <si>
    <t>А16.07.041.003 Костная Пластика Челюстно-Лицевой Области С Мембраной Био-Осс 2,0 Гр</t>
  </si>
  <si>
    <t>А16.07.017.002 Пластика  Альвеолярного Отростка Открытие Ретенированного Зуба Для Ортодонтического Вытяжения</t>
  </si>
  <si>
    <t>А16.07.041.004 Костная Пластика Челюстно-Лицевой Области Забор Кости С Угла Нижней Челюсти</t>
  </si>
  <si>
    <t>А16.07.095.002  Остановка Луночного Кровотечения Без Наложения Швов С  Использование гранул КоллапАн-Л No1 с линкомицином</t>
  </si>
  <si>
    <t>А16.07.054.001 Внутрикостная Дентальная Имплантация Системы "Straumann" Швейцария 1 Ед</t>
  </si>
  <si>
    <t>А16.07.054.001.001 Внутрикостная Дентальная Имплантация Установка Формирователя Десны На Имплант Швейцария 1 Ед</t>
  </si>
  <si>
    <t>А16.07.054.002 Внутрикостная Дентальная Имплантация Установка Ортодонтического Микроимплантата Biorey, A1</t>
  </si>
  <si>
    <t>А16.07.054.003 Внутрикостная Дентальная Имплантация Системы "Osstem" Ю.Корея 1 Ед</t>
  </si>
  <si>
    <t>А16.07.054.003.001 Внутрикостная Дентальная Имплантация Установка Формирователя Десны На Имплант "Osstem" Ю.Корея 1 Ед</t>
  </si>
  <si>
    <t>А16.07.041.005 Костная Пластика Челюстно-Лицевой Области Применение Мембраны Коллагеновой  Био-Гайд 13Х25 мм</t>
  </si>
  <si>
    <t>А16.07.041.006 Костная Пластика Челюстно-Лицевой ОбластиПрименение Мембраны Коллагеновой  Био-Гайд 25Х25 мм</t>
  </si>
  <si>
    <t>ОРТОПЕДИЯ</t>
  </si>
  <si>
    <t>А02.07.006.003 Определение Прикуса для настроек артикулятора (4 пробы)</t>
  </si>
  <si>
    <t>Ортопедия</t>
  </si>
  <si>
    <t>A16.07.004.001.003 Восстановление Зуба Коронкой  Временной  CAD/CAM РММА</t>
  </si>
  <si>
    <t>A16.07.004.001.006 Восстановление Зуба Коронкой  Временной Прямым Методом на Имплант</t>
  </si>
  <si>
    <t>A16.07.004.001.007 Восстановление Зуба Коронкой  Временной  CAD/CAM РММА на Имплант</t>
  </si>
  <si>
    <t>А16.07.004.002.001 Восстановление Зуба Коронкой Постоянной  Металлокерамической (Стандарт)</t>
  </si>
  <si>
    <r>
      <rPr>
        <sz val="14"/>
        <color indexed="8"/>
        <rFont val="Arial"/>
        <family val="2"/>
      </rPr>
      <t>А16.07.004.002.002 Восстановление Зуба Коронкой Постоянной Металлокерамической</t>
    </r>
    <r>
      <rPr>
        <sz val="12"/>
        <color indexed="8"/>
        <rFont val="Times New Roman"/>
        <family val="1"/>
        <charset val="204"/>
      </rPr>
      <t xml:space="preserve"> </t>
    </r>
    <r>
      <rPr>
        <sz val="14"/>
        <color indexed="8"/>
        <rFont val="Arial"/>
        <family val="2"/>
      </rPr>
      <t>(Премиум)</t>
    </r>
  </si>
  <si>
    <t xml:space="preserve">А16.07.004.003.001 Восстановление Зуба Коронкой Постоянной Безметалловой Из Диоксида Циркония или Имакс(Стандарт)  </t>
  </si>
  <si>
    <t xml:space="preserve">А16.07.004.003.002 Восстановление Зуба Коронкой Постоянной Безметалловой Из Диоксида Циркония или Имакс (Премиум)  </t>
  </si>
  <si>
    <t>А16.07.004.003.003 Восстановление ЗубаПостоянной Коронкой, виниром, полукоронкой  Безметалловой Из материала Имакс (рефрактор)</t>
  </si>
  <si>
    <t>А16.07.004.004.001 Восстановление Зуба Коронкой Постоянной  Металлокерамической (Стандарт) на Имплант цементная фиксация</t>
  </si>
  <si>
    <t>А16.07.004.004.002 Восстановление Зуба Коронкой Постоянной  Металлокерамической (Стандарт) на Имплант винтовая</t>
  </si>
  <si>
    <t>А16.07.004.004.003 Восстановление Зуба Коронкой Постоянной  Металлокерамической (Премиум) на Имплант винтовая</t>
  </si>
  <si>
    <t>А16.07.004.004.004 Восстановление Зуба Коронкой Постоянной Безметалловой Из Диоксида Циркония или Имакс (Стандарт) на Имплант цементная фиксация</t>
  </si>
  <si>
    <t>А16.07.004.004.005 Восстановление Зуба Коронкой Постоянной Безметалловой Из Диоксида Циркония или Имакс (Стандарт) на Имплант винтовая фиксация</t>
  </si>
  <si>
    <t>А16.07.004.004.006 Восстановление Зуба Коронкой Постоянной Безметалловой Из Диоксида Циркония или Имакс (Премиум) на Имплант винтовая фиксация</t>
  </si>
  <si>
    <t>А16.07.033.001 Восстановление Зуба Коронкой С Использованием Цельнолитой Культевой Вкладки</t>
  </si>
  <si>
    <t>А16.07.033.002 Восстановление Зуба Коронкой С Использованием Разборной Литой Культевой Вкладки</t>
  </si>
  <si>
    <t xml:space="preserve">А16.07.049 Повторная Фиксация На Постоянный Цемент Несъемных Ортопедических Конструкций </t>
  </si>
  <si>
    <t>А16.07.049.001 Повторная Фиксация На Постоянный Цемент Несъемных Ортопедических Конструкций (Вариолинк) 1 ед</t>
  </si>
  <si>
    <t>А16.07.035.003 Протезирование Частичными Съемными Пластиночными Протезами на 1-2 зуба (Акрил)</t>
  </si>
  <si>
    <t>А16.07.023.001 Протезирование Зубов Полными Съемными Пластиночными Протезами (Акрил)</t>
  </si>
  <si>
    <t>А16.07.023.002 Протезирование Зубов Полными Съемными Пластиночными Протезами (Безакрил)</t>
  </si>
  <si>
    <t>А16.07.036 Протезирование Съемными Бюгельными Протезами С Кламмерной Фиксацией</t>
  </si>
  <si>
    <t>A23.07.002.037.001 Починка перелома базиса самотвердеющей пластмассой(Клиническая)</t>
  </si>
  <si>
    <t>A23.07.002.037.001 Починка перелома базиса самотвердеющей пластмассой(Лабораторная)</t>
  </si>
  <si>
    <t>А16.07.053.001 Снятие несьемной ортопедической конструкции  (штампованные конструкции )</t>
  </si>
  <si>
    <t>А16.07.053.002 Снятие несьемной ортопедической конструкции  (металлокерамической конструкции)</t>
  </si>
  <si>
    <t>А16.07.053.003 Снятие несьемной ортопедической конструкции  (Безметалловые и цельнолитые конструкции)</t>
  </si>
  <si>
    <t>А23.07.002.061.001 Изготовление позиционера. Жесткий силиконовый индекс.</t>
  </si>
  <si>
    <t>Анестезия</t>
  </si>
  <si>
    <t>В01.003.004.002 Проводниковая анестезия</t>
  </si>
  <si>
    <t>B01.003.004.005 Инфильтрационная Анастезия</t>
  </si>
  <si>
    <t xml:space="preserve">А16.07.092.001 Формирование эндодонтического доступа через искусственную коронку, вкладку </t>
  </si>
  <si>
    <t>ЭКСТРЕННАЯ И НЕОТЛОЖНАЯ СТОМАТОЛОГИЧЕСКАЯ ПОМИЩЬ</t>
  </si>
  <si>
    <t>А16.07.028.002.002 Ортодонтическая Коррекция Многопетлевая  Дуга 1 Челюсть (ПО ЭКСТРЕННОЙ ПОМОЩИ)</t>
  </si>
  <si>
    <t xml:space="preserve">А16.07.028.001.002 Ортодонтическая Коррекция Прямая дуга 1 челюсть (ПО ЭКСТРЕННОЙ ПОМОЩИ) </t>
  </si>
  <si>
    <t>А23.07.001.001 Услуги По Обслуживанию Съемных, Несъемных Ортодонтических Расширяющих Аппаратов (ПО ЭКСТРЕННОЙ ПОМОЩИ)</t>
  </si>
  <si>
    <t>А23.07.001.003.001 Ремонт Ортодонтического Аппарата (ПО ЭКСТРЕННОЙ ПОМОЩИ)</t>
  </si>
  <si>
    <t>В01.003.004.002.001 Проводниковая Анестезия (ПО ЭКСТРЕННОЙ ПОМОЩИ)</t>
  </si>
  <si>
    <t>В01.003.004.004.001 Аппликационная Анестезия (ПО ЭКСТРЕННОЙ ПОМОЩИ)</t>
  </si>
  <si>
    <t>В01.003.004.005.001 Инфильтрационная Анестезия  (ПО ЭКСТРЕННОЙ ПОМОЩИ)</t>
  </si>
  <si>
    <t>А16.07.001.003.001 Удаление Зуба Сложное (ПО ЭКСТРЕННОЙ ПОМОЩИ)</t>
  </si>
  <si>
    <t>А16.07.001.002.004 Удаление Постоянного Однокорневого Зуба  (ПО ЭКСТРЕННОЙ ПОМОЩИ)</t>
  </si>
  <si>
    <t>А16.07.024.001 Операция Удаления Ретинированного, Дистопированного Или Сверхкомплектного Зуба  (ПО ЭКСТРЕННОЙ ПОМОЩИ)</t>
  </si>
  <si>
    <t>А16.07.097.001 Наложение Швов На Слизистую Оболочку В Полости Рта  (ПО ЭКСТРЕННОЙ ПОМОЩИ)</t>
  </si>
  <si>
    <t>А16.07.021.002.001Коррекция прикуса с использовнием съемных и несъемных ортопедических конструкций Сплинт   (ПО ЭКСТРЕННОЙ ПОМОЩИ)</t>
  </si>
  <si>
    <t>А16.07.053.003 Снятие несьемной ортопедической конструкции (ПО ЭКСТРЕННОЙ ПОМОЩИ)</t>
  </si>
  <si>
    <t>А16.07.049.001 Повторная Фиксация На Постоянный Цемент Несъемных Ортопедических Конструкций   (ПО ЭКСТРЕННОЙ ПОМОЩИ)</t>
  </si>
  <si>
    <t>А16.07.051.005 Профессиональная Гигиена Полости Рта И Зубов  (ПО ЭКСТРЕННОЙ ПОМОЩИ)</t>
  </si>
  <si>
    <t>А16.07.002.009.001 Наложение временной пломбы   (ПО ЭКСТРЕННОЙ ПОМОЩИ)</t>
  </si>
  <si>
    <t>А16.07.030.001.001 Инструментальная и медикаментозная обработка корневого канала (ПО ЭКСТРЕННОЙ ПОМОЩИ)</t>
  </si>
  <si>
    <t>А16.07.030.003.001 Временное пломбирование лекарственным препаратом корневого канала   (ПО ЭКСТРЕННОЙ ПОМОЩИ)</t>
  </si>
  <si>
    <t>ЭКСТРЕННАЯ ПОМОЩЬ</t>
  </si>
  <si>
    <t>А02.07.010.001.002 Снятие Оттиска  С Одной Челюсти С-силиконом</t>
  </si>
  <si>
    <t>А02.07.010.001.003 Снятие Оттиска  С Одной Челюсти А-силиконом</t>
  </si>
  <si>
    <t>А02.07.010.001.004  Снятие Оттиска  С Одной Челюсти индивидуальнойм ложкой (с учетом изготавления индивидуальной ложки)</t>
  </si>
  <si>
    <t>А02.07.010.002 Иследование на диогнастических моделях челюстей (Разборные модели Сплит-каст)</t>
  </si>
  <si>
    <t>А02.07.10.002 Иследование на диогнастических моделях челюстей  с функциональной восковой моделировкой будущей ортопедической конструкции с целью планирования препарирования, эстетики и функции (1 единица)</t>
  </si>
  <si>
    <r>
      <t>А02.07.010.001.001 Снятие Оттиска  С Одной Челюсти</t>
    </r>
    <r>
      <rPr>
        <b/>
        <sz val="14"/>
        <color rgb="FFFF0000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>Альгинатом</t>
    </r>
  </si>
  <si>
    <t>ФУНКЦИОНАЛЬНАЯ ДИАГНОСТИКА</t>
  </si>
  <si>
    <t xml:space="preserve">А16.07.030.003 Временное пломбирование лекарственным препаратом корневого канала   </t>
  </si>
  <si>
    <t>А16.07.030.002 Инструментальная и медикаментозная обработка плохо проходимого канала</t>
  </si>
  <si>
    <t xml:space="preserve">А16.07.030.001.001 Инструментальная и медикаментозная обработка корневого канала </t>
  </si>
  <si>
    <t>А16.07.008.002 Ретроградное пломбировавние  корневого канала</t>
  </si>
  <si>
    <t>А16.07.082.001 Распломбировка корневого канала ранее леченного пастой</t>
  </si>
  <si>
    <t>А16.07.082.002 Распломбировка корневого канала ранее леченного фосфат-цементом/резорцинформальдегидным методом</t>
  </si>
  <si>
    <t>А16.07.008.001 Пломбирование корневого канала зуба</t>
  </si>
  <si>
    <t>А16.07.094.004 Удаление инструмента из канала</t>
  </si>
  <si>
    <t>А16.07.094.003 Удаление внутриканальной вкладки (многоштифтовой) (стоимость одного посещения)</t>
  </si>
  <si>
    <t>А16.07.094.002 Удаление внутриканальной вкладки  (стоимость одного посещения)</t>
  </si>
  <si>
    <t>А16.07.082.002.001 Распломбировка корневого канала ранее леченного фосфат-цементом/резорцинформальдегидным методом (ПО ЭКСТРЕННОЙ ПОМОЩИ)</t>
  </si>
  <si>
    <t>А16.07.082.001.001 Распломбировка корневого канала ранее леченного пастой (ПО ЭКСТРЕННОЙ ПОМОЩИ)</t>
  </si>
  <si>
    <t>А16.07.008.001.001 Пломбирование корневого канала зуба (ПО ЭКСТРЕННОЙ ПОМОЩИ)</t>
  </si>
  <si>
    <t xml:space="preserve">А16.07.047.012 ортодонтическая коррекция съемным ортодонтическим аппаратом Элайнеры (не более 10шт) </t>
  </si>
  <si>
    <t xml:space="preserve">А16.07.047.011 ортодонтическая коррекция съемным ортодонтическим аппаратом Элайнеры (не более 5шт) </t>
  </si>
  <si>
    <t xml:space="preserve">А16.07.047.013 ортодонтическая коррекция съемным ортодонтическим аппаратом Элайнеры (не более 20шт) </t>
  </si>
  <si>
    <t xml:space="preserve">Округление цен </t>
  </si>
  <si>
    <t>А16.07.047.014 Ортодонтическая коррекция съемным ортодонтическим аппаратом Элайнеры (от 21 шт)</t>
  </si>
  <si>
    <t>Диагностика</t>
  </si>
  <si>
    <t>Консультация</t>
  </si>
  <si>
    <t>А16.07.094.001 Удаление анкерного штифта (стоимость одного посещения)</t>
  </si>
  <si>
    <t xml:space="preserve">A16.07.002.011 Восстановление зуба пломбой  II, III класс по Блэку с использованием материалов из фотополимеров </t>
  </si>
  <si>
    <t>А16.07.021.001 Коррекция прикуса с использованием съёмных и несъёмных ортопедических конструкций Сплинт (включая первые три визита коррекции)</t>
  </si>
  <si>
    <t>А16.07.021.002 Коррекция прикуса с использованием съёмных и несъёмных ортопедических конструкций Сплинт Главным врачом (включая первые три визита коррекции)</t>
  </si>
  <si>
    <t>А16.07.021.003 Коррекция прикуса с использованием съёмных и несъёмных ортопедических конструкций Сплинт (коррекция сплинта плановый визит)</t>
  </si>
  <si>
    <t>А02.07.10.001 Иследование на диогнастических моделях челюстей  с простой восковой моделировкой будущей ортопедической конструкции с целью планирования препарирования, эстетики и функции (1 единица)</t>
  </si>
  <si>
    <t>А02.07.006.001 Определение вида смыкания зубных рядов с помощью лицевой дуги</t>
  </si>
  <si>
    <t>А02.07.010.001 Иследование на диогнастических моделях челюстей (Неразборные модели)</t>
  </si>
  <si>
    <t>ДИАГНОСТИКА</t>
  </si>
  <si>
    <t>A02.07.001.001 Осмотр полости рта с помощью дополнительных инструментов (С Использованием Индивидуального Набора)</t>
  </si>
  <si>
    <t>А16.07.047.008.002 Ортодонтическая Коррекция Съемным Ортодонтическим Аппаратом Капа С Перестановкой</t>
  </si>
  <si>
    <t xml:space="preserve">А16.07.035.002 Протезирование Частичными Съемными Пластиночными Протезами </t>
  </si>
  <si>
    <t>A16.07.004.001.011 Восстановление Зуба Коронкой  Временной  длительного ношения композитной фрезерованной</t>
  </si>
  <si>
    <t>А16.07.006.001 Протезирование зуба с использованием имплантата Стандартный абатмент производство Корея</t>
  </si>
  <si>
    <t>А16.07.006.003 Протезирование зуба с использованием имплантата Индивидуальный абатмент титановый</t>
  </si>
  <si>
    <t>А16.07.006.002 Протезирование зуба с использованием имплантата Стандартный абатмент производство Швейцария</t>
  </si>
  <si>
    <t>А16.07.006.004 Протезирование зуба с использованием имплантата Индивидуальный абатмент циркониевый</t>
  </si>
  <si>
    <t xml:space="preserve">А02.07.006.004.001 Определение Прикуса для навигационного шаблона 1-2 зуба </t>
  </si>
  <si>
    <t>А02.07.006.004.004 Определение Прикуса Сканирование Зубов 1 сегмент</t>
  </si>
  <si>
    <t xml:space="preserve">А02.07.006.004.002 Определение Прикуса для навигационного шаблона 3-4 зуба </t>
  </si>
  <si>
    <t>А02.07.006.004.003 Определение Прикуса для навигационного шаблонаболее 4 зубов</t>
  </si>
  <si>
    <t>А02.07.006.004 Определение Прикуса Сканирование Зубов 1 челюсть</t>
  </si>
  <si>
    <t>А02.07.006.002.001 Определение прикуса (Комплексное первичное обследование ортодонтического пациента) Большой функциональный анализ</t>
  </si>
  <si>
    <t>А02.07.006.002 Определение прикуса (Комплексное первичное обследование ортодонтического пациента) Малый функциональный анализ</t>
  </si>
  <si>
    <t>А02.07.10.003  Иследование на диогнастических моделях челюстей  с функциональной восковой моделировкой будущей ортопедической конструкции с целью планирования препарирования, эстетики и функции (1 единица) Премиум</t>
  </si>
  <si>
    <t>А16.07.048.002.002 Ортодонтическая Коррекция С Применением Брекет-Системы Установка  Металлической Самолигирующей Эстетической 1 Челюсть Главным Врачом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</si>
</sst>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Arial"/>
      <family val="2"/>
      <charset val="204"/>
    </font>
    <font>
      <sz val="14"/>
      <name val="Arial"/>
      <family val="2"/>
    </font>
    <font>
      <sz val="14"/>
      <color rgb="FF000000"/>
      <name val="Arial"/>
      <family val="2"/>
    </font>
    <font>
      <sz val="12"/>
      <color rgb="FF000000"/>
      <name val="Times New Roman"/>
      <family val="2"/>
      <charset val="204"/>
    </font>
    <font>
      <sz val="14"/>
      <color indexed="8"/>
      <name val="Arial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"/>
      <family val="2"/>
      <charset val="204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name val="Arial"/>
      <family val="2"/>
      <charset val="204"/>
    </font>
    <font>
      <sz val="20"/>
      <name val="Arial"/>
      <family val="2"/>
      <charset val="204"/>
    </font>
    <font>
      <b/>
      <sz val="14"/>
      <color rgb="FFFF0000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8"/>
      <name val="Arial"/>
      <family val="2"/>
      <charset val="204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sz val="11"/>
      <name val="Calibri"/>
      <family val="2"/>
      <scheme val="minor"/>
    </font>
    <font>
      <sz val="14"/>
      <color rgb="FF21252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rgb="FFDEE2E6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2" fontId="1" fillId="0" borderId="0" xfId="0" applyNumberFormat="1" applyFont="1" applyAlignment="1">
      <alignment horizont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 wrapText="1"/>
    </xf>
    <xf numFmtId="0" fontId="0" fillId="0" borderId="1" xfId="0" applyBorder="1"/>
    <xf numFmtId="0" fontId="3" fillId="0" borderId="0" xfId="0" applyFont="1" applyAlignment="1">
      <alignment horizontal="center"/>
    </xf>
    <xf numFmtId="0" fontId="0" fillId="2" borderId="1" xfId="0" applyFill="1" applyBorder="1"/>
    <xf numFmtId="0" fontId="4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wrapText="1"/>
    </xf>
    <xf numFmtId="1" fontId="5" fillId="3" borderId="1" xfId="0" applyNumberFormat="1" applyFont="1" applyFill="1" applyBorder="1" applyAlignment="1">
      <alignment horizontal="center" wrapText="1"/>
    </xf>
    <xf numFmtId="1" fontId="4" fillId="3" borderId="1" xfId="0" applyNumberFormat="1" applyFont="1" applyFill="1" applyBorder="1" applyAlignment="1">
      <alignment horizontal="center"/>
    </xf>
    <xf numFmtId="0" fontId="0" fillId="3" borderId="1" xfId="0" applyFill="1" applyBorder="1"/>
    <xf numFmtId="0" fontId="3" fillId="3" borderId="0" xfId="0" applyFont="1" applyFill="1" applyAlignment="1">
      <alignment horizontal="center"/>
    </xf>
    <xf numFmtId="0" fontId="5" fillId="3" borderId="1" xfId="0" applyFont="1" applyFill="1" applyBorder="1" applyAlignment="1">
      <alignment horizontal="left" wrapText="1"/>
    </xf>
    <xf numFmtId="1" fontId="4" fillId="3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1" fontId="5" fillId="2" borderId="1" xfId="0" applyNumberFormat="1" applyFont="1" applyFill="1" applyBorder="1" applyAlignment="1">
      <alignment horizontal="center" wrapText="1"/>
    </xf>
    <xf numFmtId="1" fontId="4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7" fillId="3" borderId="1" xfId="0" applyFont="1" applyFill="1" applyBorder="1" applyAlignment="1">
      <alignment wrapText="1"/>
    </xf>
    <xf numFmtId="0" fontId="4" fillId="0" borderId="1" xfId="0" applyFont="1" applyBorder="1" applyAlignment="1">
      <alignment horizontal="left" wrapText="1"/>
    </xf>
    <xf numFmtId="1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1" fontId="1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wrapText="1"/>
    </xf>
    <xf numFmtId="0" fontId="16" fillId="0" borderId="1" xfId="0" applyFont="1" applyBorder="1"/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4" xfId="0" applyFont="1" applyBorder="1" applyAlignment="1">
      <alignment horizontal="center"/>
    </xf>
    <xf numFmtId="0" fontId="10" fillId="2" borderId="2" xfId="0" applyFont="1" applyFill="1" applyBorder="1"/>
    <xf numFmtId="1" fontId="11" fillId="2" borderId="5" xfId="0" applyNumberFormat="1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left" wrapText="1"/>
    </xf>
    <xf numFmtId="1" fontId="12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/>
    <xf numFmtId="1" fontId="19" fillId="2" borderId="1" xfId="0" applyNumberFormat="1" applyFont="1" applyFill="1" applyBorder="1" applyAlignment="1">
      <alignment horizontal="center" wrapText="1"/>
    </xf>
    <xf numFmtId="1" fontId="19" fillId="2" borderId="1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9" fillId="2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" fontId="14" fillId="0" borderId="2" xfId="0" applyNumberFormat="1" applyFont="1" applyBorder="1" applyAlignment="1">
      <alignment horizontal="center" vertical="center" wrapText="1"/>
    </xf>
    <xf numFmtId="9" fontId="16" fillId="0" borderId="2" xfId="0" applyNumberFormat="1" applyFont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4" fillId="3" borderId="2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" fontId="18" fillId="3" borderId="0" xfId="0" applyNumberFormat="1" applyFont="1" applyFill="1" applyAlignment="1">
      <alignment horizontal="center" wrapText="1"/>
    </xf>
    <xf numFmtId="1" fontId="1" fillId="3" borderId="6" xfId="0" applyNumberFormat="1" applyFont="1" applyFill="1" applyBorder="1" applyAlignment="1">
      <alignment horizontal="center" wrapText="1"/>
    </xf>
    <xf numFmtId="1" fontId="2" fillId="0" borderId="8" xfId="0" applyNumberFormat="1" applyFont="1" applyBorder="1" applyAlignment="1">
      <alignment horizontal="center"/>
    </xf>
    <xf numFmtId="1" fontId="1" fillId="3" borderId="0" xfId="0" applyNumberFormat="1" applyFont="1" applyFill="1" applyAlignment="1">
      <alignment horizontal="center" wrapText="1"/>
    </xf>
    <xf numFmtId="1" fontId="14" fillId="3" borderId="2" xfId="0" applyNumberFormat="1" applyFont="1" applyFill="1" applyBorder="1" applyAlignment="1">
      <alignment horizontal="center" wrapText="1"/>
    </xf>
    <xf numFmtId="1" fontId="4" fillId="3" borderId="0" xfId="0" applyNumberFormat="1" applyFont="1" applyFill="1" applyAlignment="1">
      <alignment horizontal="center" wrapText="1"/>
    </xf>
    <xf numFmtId="1" fontId="21" fillId="2" borderId="1" xfId="0" applyNumberFormat="1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left"/>
    </xf>
    <xf numFmtId="0" fontId="23" fillId="2" borderId="1" xfId="0" applyFont="1" applyFill="1" applyBorder="1"/>
    <xf numFmtId="1" fontId="13" fillId="2" borderId="1" xfId="0" applyNumberFormat="1" applyFont="1" applyFill="1" applyBorder="1" applyAlignment="1">
      <alignment horizontal="center" vertical="center" wrapText="1"/>
    </xf>
    <xf numFmtId="1" fontId="13" fillId="3" borderId="2" xfId="0" applyNumberFormat="1" applyFont="1" applyFill="1" applyBorder="1" applyAlignment="1">
      <alignment horizontal="center"/>
    </xf>
    <xf numFmtId="1" fontId="13" fillId="3" borderId="1" xfId="0" applyNumberFormat="1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" fontId="24" fillId="2" borderId="1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/>
    <xf numFmtId="0" fontId="25" fillId="3" borderId="0" xfId="0" applyFont="1" applyFill="1"/>
    <xf numFmtId="1" fontId="4" fillId="2" borderId="1" xfId="0" applyNumberFormat="1" applyFont="1" applyFill="1" applyBorder="1" applyAlignment="1">
      <alignment horizontal="center" wrapText="1"/>
    </xf>
    <xf numFmtId="0" fontId="25" fillId="0" borderId="1" xfId="0" applyFont="1" applyBorder="1"/>
    <xf numFmtId="0" fontId="25" fillId="0" borderId="0" xfId="0" applyFont="1"/>
    <xf numFmtId="0" fontId="26" fillId="4" borderId="9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6"/>
  <sheetViews>
    <sheetView tabSelected="1" topLeftCell="A42" zoomScale="75" zoomScaleNormal="75" workbookViewId="0">
      <selection activeCell="D52" sqref="D52"/>
    </sheetView>
  </sheetViews>
  <sheetFormatPr baseColWidth="10" defaultColWidth="8.83203125" defaultRowHeight="18" x14ac:dyDescent="0.2"/>
  <cols>
    <col min="2" max="2" width="93.83203125" style="25" customWidth="1"/>
    <col min="3" max="3" width="30.83203125" style="62" customWidth="1"/>
    <col min="4" max="4" width="37.5" style="50" customWidth="1"/>
    <col min="5" max="5" width="11.1640625" style="2" hidden="1" customWidth="1"/>
    <col min="6" max="6" width="10" style="2" hidden="1" customWidth="1"/>
    <col min="254" max="254" width="92.33203125" customWidth="1"/>
    <col min="255" max="255" width="18.5" customWidth="1"/>
    <col min="256" max="256" width="30.83203125" customWidth="1"/>
    <col min="257" max="257" width="22" customWidth="1"/>
    <col min="258" max="258" width="9.1640625" bestFit="1" customWidth="1"/>
    <col min="259" max="259" width="11.5" bestFit="1" customWidth="1"/>
    <col min="260" max="260" width="12.6640625" customWidth="1"/>
    <col min="261" max="261" width="20.6640625" customWidth="1"/>
    <col min="510" max="510" width="92.33203125" customWidth="1"/>
    <col min="511" max="511" width="18.5" customWidth="1"/>
    <col min="512" max="512" width="30.83203125" customWidth="1"/>
    <col min="513" max="513" width="22" customWidth="1"/>
    <col min="514" max="514" width="9.1640625" bestFit="1" customWidth="1"/>
    <col min="515" max="515" width="11.5" bestFit="1" customWidth="1"/>
    <col min="516" max="516" width="12.6640625" customWidth="1"/>
    <col min="517" max="517" width="20.6640625" customWidth="1"/>
    <col min="766" max="766" width="92.33203125" customWidth="1"/>
    <col min="767" max="767" width="18.5" customWidth="1"/>
    <col min="768" max="768" width="30.83203125" customWidth="1"/>
    <col min="769" max="769" width="22" customWidth="1"/>
    <col min="770" max="770" width="9.1640625" bestFit="1" customWidth="1"/>
    <col min="771" max="771" width="11.5" bestFit="1" customWidth="1"/>
    <col min="772" max="772" width="12.6640625" customWidth="1"/>
    <col min="773" max="773" width="20.6640625" customWidth="1"/>
    <col min="1022" max="1022" width="92.33203125" customWidth="1"/>
    <col min="1023" max="1023" width="18.5" customWidth="1"/>
    <col min="1024" max="1024" width="30.83203125" customWidth="1"/>
    <col min="1025" max="1025" width="22" customWidth="1"/>
    <col min="1026" max="1026" width="9.1640625" bestFit="1" customWidth="1"/>
    <col min="1027" max="1027" width="11.5" bestFit="1" customWidth="1"/>
    <col min="1028" max="1028" width="12.6640625" customWidth="1"/>
    <col min="1029" max="1029" width="20.6640625" customWidth="1"/>
    <col min="1278" max="1278" width="92.33203125" customWidth="1"/>
    <col min="1279" max="1279" width="18.5" customWidth="1"/>
    <col min="1280" max="1280" width="30.83203125" customWidth="1"/>
    <col min="1281" max="1281" width="22" customWidth="1"/>
    <col min="1282" max="1282" width="9.1640625" bestFit="1" customWidth="1"/>
    <col min="1283" max="1283" width="11.5" bestFit="1" customWidth="1"/>
    <col min="1284" max="1284" width="12.6640625" customWidth="1"/>
    <col min="1285" max="1285" width="20.6640625" customWidth="1"/>
    <col min="1534" max="1534" width="92.33203125" customWidth="1"/>
    <col min="1535" max="1535" width="18.5" customWidth="1"/>
    <col min="1536" max="1536" width="30.83203125" customWidth="1"/>
    <col min="1537" max="1537" width="22" customWidth="1"/>
    <col min="1538" max="1538" width="9.1640625" bestFit="1" customWidth="1"/>
    <col min="1539" max="1539" width="11.5" bestFit="1" customWidth="1"/>
    <col min="1540" max="1540" width="12.6640625" customWidth="1"/>
    <col min="1541" max="1541" width="20.6640625" customWidth="1"/>
    <col min="1790" max="1790" width="92.33203125" customWidth="1"/>
    <col min="1791" max="1791" width="18.5" customWidth="1"/>
    <col min="1792" max="1792" width="30.83203125" customWidth="1"/>
    <col min="1793" max="1793" width="22" customWidth="1"/>
    <col min="1794" max="1794" width="9.1640625" bestFit="1" customWidth="1"/>
    <col min="1795" max="1795" width="11.5" bestFit="1" customWidth="1"/>
    <col min="1796" max="1796" width="12.6640625" customWidth="1"/>
    <col min="1797" max="1797" width="20.6640625" customWidth="1"/>
    <col min="2046" max="2046" width="92.33203125" customWidth="1"/>
    <col min="2047" max="2047" width="18.5" customWidth="1"/>
    <col min="2048" max="2048" width="30.83203125" customWidth="1"/>
    <col min="2049" max="2049" width="22" customWidth="1"/>
    <col min="2050" max="2050" width="9.1640625" bestFit="1" customWidth="1"/>
    <col min="2051" max="2051" width="11.5" bestFit="1" customWidth="1"/>
    <col min="2052" max="2052" width="12.6640625" customWidth="1"/>
    <col min="2053" max="2053" width="20.6640625" customWidth="1"/>
    <col min="2302" max="2302" width="92.33203125" customWidth="1"/>
    <col min="2303" max="2303" width="18.5" customWidth="1"/>
    <col min="2304" max="2304" width="30.83203125" customWidth="1"/>
    <col min="2305" max="2305" width="22" customWidth="1"/>
    <col min="2306" max="2306" width="9.1640625" bestFit="1" customWidth="1"/>
    <col min="2307" max="2307" width="11.5" bestFit="1" customWidth="1"/>
    <col min="2308" max="2308" width="12.6640625" customWidth="1"/>
    <col min="2309" max="2309" width="20.6640625" customWidth="1"/>
    <col min="2558" max="2558" width="92.33203125" customWidth="1"/>
    <col min="2559" max="2559" width="18.5" customWidth="1"/>
    <col min="2560" max="2560" width="30.83203125" customWidth="1"/>
    <col min="2561" max="2561" width="22" customWidth="1"/>
    <col min="2562" max="2562" width="9.1640625" bestFit="1" customWidth="1"/>
    <col min="2563" max="2563" width="11.5" bestFit="1" customWidth="1"/>
    <col min="2564" max="2564" width="12.6640625" customWidth="1"/>
    <col min="2565" max="2565" width="20.6640625" customWidth="1"/>
    <col min="2814" max="2814" width="92.33203125" customWidth="1"/>
    <col min="2815" max="2815" width="18.5" customWidth="1"/>
    <col min="2816" max="2816" width="30.83203125" customWidth="1"/>
    <col min="2817" max="2817" width="22" customWidth="1"/>
    <col min="2818" max="2818" width="9.1640625" bestFit="1" customWidth="1"/>
    <col min="2819" max="2819" width="11.5" bestFit="1" customWidth="1"/>
    <col min="2820" max="2820" width="12.6640625" customWidth="1"/>
    <col min="2821" max="2821" width="20.6640625" customWidth="1"/>
    <col min="3070" max="3070" width="92.33203125" customWidth="1"/>
    <col min="3071" max="3071" width="18.5" customWidth="1"/>
    <col min="3072" max="3072" width="30.83203125" customWidth="1"/>
    <col min="3073" max="3073" width="22" customWidth="1"/>
    <col min="3074" max="3074" width="9.1640625" bestFit="1" customWidth="1"/>
    <col min="3075" max="3075" width="11.5" bestFit="1" customWidth="1"/>
    <col min="3076" max="3076" width="12.6640625" customWidth="1"/>
    <col min="3077" max="3077" width="20.6640625" customWidth="1"/>
    <col min="3326" max="3326" width="92.33203125" customWidth="1"/>
    <col min="3327" max="3327" width="18.5" customWidth="1"/>
    <col min="3328" max="3328" width="30.83203125" customWidth="1"/>
    <col min="3329" max="3329" width="22" customWidth="1"/>
    <col min="3330" max="3330" width="9.1640625" bestFit="1" customWidth="1"/>
    <col min="3331" max="3331" width="11.5" bestFit="1" customWidth="1"/>
    <col min="3332" max="3332" width="12.6640625" customWidth="1"/>
    <col min="3333" max="3333" width="20.6640625" customWidth="1"/>
    <col min="3582" max="3582" width="92.33203125" customWidth="1"/>
    <col min="3583" max="3583" width="18.5" customWidth="1"/>
    <col min="3584" max="3584" width="30.83203125" customWidth="1"/>
    <col min="3585" max="3585" width="22" customWidth="1"/>
    <col min="3586" max="3586" width="9.1640625" bestFit="1" customWidth="1"/>
    <col min="3587" max="3587" width="11.5" bestFit="1" customWidth="1"/>
    <col min="3588" max="3588" width="12.6640625" customWidth="1"/>
    <col min="3589" max="3589" width="20.6640625" customWidth="1"/>
    <col min="3838" max="3838" width="92.33203125" customWidth="1"/>
    <col min="3839" max="3839" width="18.5" customWidth="1"/>
    <col min="3840" max="3840" width="30.83203125" customWidth="1"/>
    <col min="3841" max="3841" width="22" customWidth="1"/>
    <col min="3842" max="3842" width="9.1640625" bestFit="1" customWidth="1"/>
    <col min="3843" max="3843" width="11.5" bestFit="1" customWidth="1"/>
    <col min="3844" max="3844" width="12.6640625" customWidth="1"/>
    <col min="3845" max="3845" width="20.6640625" customWidth="1"/>
    <col min="4094" max="4094" width="92.33203125" customWidth="1"/>
    <col min="4095" max="4095" width="18.5" customWidth="1"/>
    <col min="4096" max="4096" width="30.83203125" customWidth="1"/>
    <col min="4097" max="4097" width="22" customWidth="1"/>
    <col min="4098" max="4098" width="9.1640625" bestFit="1" customWidth="1"/>
    <col min="4099" max="4099" width="11.5" bestFit="1" customWidth="1"/>
    <col min="4100" max="4100" width="12.6640625" customWidth="1"/>
    <col min="4101" max="4101" width="20.6640625" customWidth="1"/>
    <col min="4350" max="4350" width="92.33203125" customWidth="1"/>
    <col min="4351" max="4351" width="18.5" customWidth="1"/>
    <col min="4352" max="4352" width="30.83203125" customWidth="1"/>
    <col min="4353" max="4353" width="22" customWidth="1"/>
    <col min="4354" max="4354" width="9.1640625" bestFit="1" customWidth="1"/>
    <col min="4355" max="4355" width="11.5" bestFit="1" customWidth="1"/>
    <col min="4356" max="4356" width="12.6640625" customWidth="1"/>
    <col min="4357" max="4357" width="20.6640625" customWidth="1"/>
    <col min="4606" max="4606" width="92.33203125" customWidth="1"/>
    <col min="4607" max="4607" width="18.5" customWidth="1"/>
    <col min="4608" max="4608" width="30.83203125" customWidth="1"/>
    <col min="4609" max="4609" width="22" customWidth="1"/>
    <col min="4610" max="4610" width="9.1640625" bestFit="1" customWidth="1"/>
    <col min="4611" max="4611" width="11.5" bestFit="1" customWidth="1"/>
    <col min="4612" max="4612" width="12.6640625" customWidth="1"/>
    <col min="4613" max="4613" width="20.6640625" customWidth="1"/>
    <col min="4862" max="4862" width="92.33203125" customWidth="1"/>
    <col min="4863" max="4863" width="18.5" customWidth="1"/>
    <col min="4864" max="4864" width="30.83203125" customWidth="1"/>
    <col min="4865" max="4865" width="22" customWidth="1"/>
    <col min="4866" max="4866" width="9.1640625" bestFit="1" customWidth="1"/>
    <col min="4867" max="4867" width="11.5" bestFit="1" customWidth="1"/>
    <col min="4868" max="4868" width="12.6640625" customWidth="1"/>
    <col min="4869" max="4869" width="20.6640625" customWidth="1"/>
    <col min="5118" max="5118" width="92.33203125" customWidth="1"/>
    <col min="5119" max="5119" width="18.5" customWidth="1"/>
    <col min="5120" max="5120" width="30.83203125" customWidth="1"/>
    <col min="5121" max="5121" width="22" customWidth="1"/>
    <col min="5122" max="5122" width="9.1640625" bestFit="1" customWidth="1"/>
    <col min="5123" max="5123" width="11.5" bestFit="1" customWidth="1"/>
    <col min="5124" max="5124" width="12.6640625" customWidth="1"/>
    <col min="5125" max="5125" width="20.6640625" customWidth="1"/>
    <col min="5374" max="5374" width="92.33203125" customWidth="1"/>
    <col min="5375" max="5375" width="18.5" customWidth="1"/>
    <col min="5376" max="5376" width="30.83203125" customWidth="1"/>
    <col min="5377" max="5377" width="22" customWidth="1"/>
    <col min="5378" max="5378" width="9.1640625" bestFit="1" customWidth="1"/>
    <col min="5379" max="5379" width="11.5" bestFit="1" customWidth="1"/>
    <col min="5380" max="5380" width="12.6640625" customWidth="1"/>
    <col min="5381" max="5381" width="20.6640625" customWidth="1"/>
    <col min="5630" max="5630" width="92.33203125" customWidth="1"/>
    <col min="5631" max="5631" width="18.5" customWidth="1"/>
    <col min="5632" max="5632" width="30.83203125" customWidth="1"/>
    <col min="5633" max="5633" width="22" customWidth="1"/>
    <col min="5634" max="5634" width="9.1640625" bestFit="1" customWidth="1"/>
    <col min="5635" max="5635" width="11.5" bestFit="1" customWidth="1"/>
    <col min="5636" max="5636" width="12.6640625" customWidth="1"/>
    <col min="5637" max="5637" width="20.6640625" customWidth="1"/>
    <col min="5886" max="5886" width="92.33203125" customWidth="1"/>
    <col min="5887" max="5887" width="18.5" customWidth="1"/>
    <col min="5888" max="5888" width="30.83203125" customWidth="1"/>
    <col min="5889" max="5889" width="22" customWidth="1"/>
    <col min="5890" max="5890" width="9.1640625" bestFit="1" customWidth="1"/>
    <col min="5891" max="5891" width="11.5" bestFit="1" customWidth="1"/>
    <col min="5892" max="5892" width="12.6640625" customWidth="1"/>
    <col min="5893" max="5893" width="20.6640625" customWidth="1"/>
    <col min="6142" max="6142" width="92.33203125" customWidth="1"/>
    <col min="6143" max="6143" width="18.5" customWidth="1"/>
    <col min="6144" max="6144" width="30.83203125" customWidth="1"/>
    <col min="6145" max="6145" width="22" customWidth="1"/>
    <col min="6146" max="6146" width="9.1640625" bestFit="1" customWidth="1"/>
    <col min="6147" max="6147" width="11.5" bestFit="1" customWidth="1"/>
    <col min="6148" max="6148" width="12.6640625" customWidth="1"/>
    <col min="6149" max="6149" width="20.6640625" customWidth="1"/>
    <col min="6398" max="6398" width="92.33203125" customWidth="1"/>
    <col min="6399" max="6399" width="18.5" customWidth="1"/>
    <col min="6400" max="6400" width="30.83203125" customWidth="1"/>
    <col min="6401" max="6401" width="22" customWidth="1"/>
    <col min="6402" max="6402" width="9.1640625" bestFit="1" customWidth="1"/>
    <col min="6403" max="6403" width="11.5" bestFit="1" customWidth="1"/>
    <col min="6404" max="6404" width="12.6640625" customWidth="1"/>
    <col min="6405" max="6405" width="20.6640625" customWidth="1"/>
    <col min="6654" max="6654" width="92.33203125" customWidth="1"/>
    <col min="6655" max="6655" width="18.5" customWidth="1"/>
    <col min="6656" max="6656" width="30.83203125" customWidth="1"/>
    <col min="6657" max="6657" width="22" customWidth="1"/>
    <col min="6658" max="6658" width="9.1640625" bestFit="1" customWidth="1"/>
    <col min="6659" max="6659" width="11.5" bestFit="1" customWidth="1"/>
    <col min="6660" max="6660" width="12.6640625" customWidth="1"/>
    <col min="6661" max="6661" width="20.6640625" customWidth="1"/>
    <col min="6910" max="6910" width="92.33203125" customWidth="1"/>
    <col min="6911" max="6911" width="18.5" customWidth="1"/>
    <col min="6912" max="6912" width="30.83203125" customWidth="1"/>
    <col min="6913" max="6913" width="22" customWidth="1"/>
    <col min="6914" max="6914" width="9.1640625" bestFit="1" customWidth="1"/>
    <col min="6915" max="6915" width="11.5" bestFit="1" customWidth="1"/>
    <col min="6916" max="6916" width="12.6640625" customWidth="1"/>
    <col min="6917" max="6917" width="20.6640625" customWidth="1"/>
    <col min="7166" max="7166" width="92.33203125" customWidth="1"/>
    <col min="7167" max="7167" width="18.5" customWidth="1"/>
    <col min="7168" max="7168" width="30.83203125" customWidth="1"/>
    <col min="7169" max="7169" width="22" customWidth="1"/>
    <col min="7170" max="7170" width="9.1640625" bestFit="1" customWidth="1"/>
    <col min="7171" max="7171" width="11.5" bestFit="1" customWidth="1"/>
    <col min="7172" max="7172" width="12.6640625" customWidth="1"/>
    <col min="7173" max="7173" width="20.6640625" customWidth="1"/>
    <col min="7422" max="7422" width="92.33203125" customWidth="1"/>
    <col min="7423" max="7423" width="18.5" customWidth="1"/>
    <col min="7424" max="7424" width="30.83203125" customWidth="1"/>
    <col min="7425" max="7425" width="22" customWidth="1"/>
    <col min="7426" max="7426" width="9.1640625" bestFit="1" customWidth="1"/>
    <col min="7427" max="7427" width="11.5" bestFit="1" customWidth="1"/>
    <col min="7428" max="7428" width="12.6640625" customWidth="1"/>
    <col min="7429" max="7429" width="20.6640625" customWidth="1"/>
    <col min="7678" max="7678" width="92.33203125" customWidth="1"/>
    <col min="7679" max="7679" width="18.5" customWidth="1"/>
    <col min="7680" max="7680" width="30.83203125" customWidth="1"/>
    <col min="7681" max="7681" width="22" customWidth="1"/>
    <col min="7682" max="7682" width="9.1640625" bestFit="1" customWidth="1"/>
    <col min="7683" max="7683" width="11.5" bestFit="1" customWidth="1"/>
    <col min="7684" max="7684" width="12.6640625" customWidth="1"/>
    <col min="7685" max="7685" width="20.6640625" customWidth="1"/>
    <col min="7934" max="7934" width="92.33203125" customWidth="1"/>
    <col min="7935" max="7935" width="18.5" customWidth="1"/>
    <col min="7936" max="7936" width="30.83203125" customWidth="1"/>
    <col min="7937" max="7937" width="22" customWidth="1"/>
    <col min="7938" max="7938" width="9.1640625" bestFit="1" customWidth="1"/>
    <col min="7939" max="7939" width="11.5" bestFit="1" customWidth="1"/>
    <col min="7940" max="7940" width="12.6640625" customWidth="1"/>
    <col min="7941" max="7941" width="20.6640625" customWidth="1"/>
    <col min="8190" max="8190" width="92.33203125" customWidth="1"/>
    <col min="8191" max="8191" width="18.5" customWidth="1"/>
    <col min="8192" max="8192" width="30.83203125" customWidth="1"/>
    <col min="8193" max="8193" width="22" customWidth="1"/>
    <col min="8194" max="8194" width="9.1640625" bestFit="1" customWidth="1"/>
    <col min="8195" max="8195" width="11.5" bestFit="1" customWidth="1"/>
    <col min="8196" max="8196" width="12.6640625" customWidth="1"/>
    <col min="8197" max="8197" width="20.6640625" customWidth="1"/>
    <col min="8446" max="8446" width="92.33203125" customWidth="1"/>
    <col min="8447" max="8447" width="18.5" customWidth="1"/>
    <col min="8448" max="8448" width="30.83203125" customWidth="1"/>
    <col min="8449" max="8449" width="22" customWidth="1"/>
    <col min="8450" max="8450" width="9.1640625" bestFit="1" customWidth="1"/>
    <col min="8451" max="8451" width="11.5" bestFit="1" customWidth="1"/>
    <col min="8452" max="8452" width="12.6640625" customWidth="1"/>
    <col min="8453" max="8453" width="20.6640625" customWidth="1"/>
    <col min="8702" max="8702" width="92.33203125" customWidth="1"/>
    <col min="8703" max="8703" width="18.5" customWidth="1"/>
    <col min="8704" max="8704" width="30.83203125" customWidth="1"/>
    <col min="8705" max="8705" width="22" customWidth="1"/>
    <col min="8706" max="8706" width="9.1640625" bestFit="1" customWidth="1"/>
    <col min="8707" max="8707" width="11.5" bestFit="1" customWidth="1"/>
    <col min="8708" max="8708" width="12.6640625" customWidth="1"/>
    <col min="8709" max="8709" width="20.6640625" customWidth="1"/>
    <col min="8958" max="8958" width="92.33203125" customWidth="1"/>
    <col min="8959" max="8959" width="18.5" customWidth="1"/>
    <col min="8960" max="8960" width="30.83203125" customWidth="1"/>
    <col min="8961" max="8961" width="22" customWidth="1"/>
    <col min="8962" max="8962" width="9.1640625" bestFit="1" customWidth="1"/>
    <col min="8963" max="8963" width="11.5" bestFit="1" customWidth="1"/>
    <col min="8964" max="8964" width="12.6640625" customWidth="1"/>
    <col min="8965" max="8965" width="20.6640625" customWidth="1"/>
    <col min="9214" max="9214" width="92.33203125" customWidth="1"/>
    <col min="9215" max="9215" width="18.5" customWidth="1"/>
    <col min="9216" max="9216" width="30.83203125" customWidth="1"/>
    <col min="9217" max="9217" width="22" customWidth="1"/>
    <col min="9218" max="9218" width="9.1640625" bestFit="1" customWidth="1"/>
    <col min="9219" max="9219" width="11.5" bestFit="1" customWidth="1"/>
    <col min="9220" max="9220" width="12.6640625" customWidth="1"/>
    <col min="9221" max="9221" width="20.6640625" customWidth="1"/>
    <col min="9470" max="9470" width="92.33203125" customWidth="1"/>
    <col min="9471" max="9471" width="18.5" customWidth="1"/>
    <col min="9472" max="9472" width="30.83203125" customWidth="1"/>
    <col min="9473" max="9473" width="22" customWidth="1"/>
    <col min="9474" max="9474" width="9.1640625" bestFit="1" customWidth="1"/>
    <col min="9475" max="9475" width="11.5" bestFit="1" customWidth="1"/>
    <col min="9476" max="9476" width="12.6640625" customWidth="1"/>
    <col min="9477" max="9477" width="20.6640625" customWidth="1"/>
    <col min="9726" max="9726" width="92.33203125" customWidth="1"/>
    <col min="9727" max="9727" width="18.5" customWidth="1"/>
    <col min="9728" max="9728" width="30.83203125" customWidth="1"/>
    <col min="9729" max="9729" width="22" customWidth="1"/>
    <col min="9730" max="9730" width="9.1640625" bestFit="1" customWidth="1"/>
    <col min="9731" max="9731" width="11.5" bestFit="1" customWidth="1"/>
    <col min="9732" max="9732" width="12.6640625" customWidth="1"/>
    <col min="9733" max="9733" width="20.6640625" customWidth="1"/>
    <col min="9982" max="9982" width="92.33203125" customWidth="1"/>
    <col min="9983" max="9983" width="18.5" customWidth="1"/>
    <col min="9984" max="9984" width="30.83203125" customWidth="1"/>
    <col min="9985" max="9985" width="22" customWidth="1"/>
    <col min="9986" max="9986" width="9.1640625" bestFit="1" customWidth="1"/>
    <col min="9987" max="9987" width="11.5" bestFit="1" customWidth="1"/>
    <col min="9988" max="9988" width="12.6640625" customWidth="1"/>
    <col min="9989" max="9989" width="20.6640625" customWidth="1"/>
    <col min="10238" max="10238" width="92.33203125" customWidth="1"/>
    <col min="10239" max="10239" width="18.5" customWidth="1"/>
    <col min="10240" max="10240" width="30.83203125" customWidth="1"/>
    <col min="10241" max="10241" width="22" customWidth="1"/>
    <col min="10242" max="10242" width="9.1640625" bestFit="1" customWidth="1"/>
    <col min="10243" max="10243" width="11.5" bestFit="1" customWidth="1"/>
    <col min="10244" max="10244" width="12.6640625" customWidth="1"/>
    <col min="10245" max="10245" width="20.6640625" customWidth="1"/>
    <col min="10494" max="10494" width="92.33203125" customWidth="1"/>
    <col min="10495" max="10495" width="18.5" customWidth="1"/>
    <col min="10496" max="10496" width="30.83203125" customWidth="1"/>
    <col min="10497" max="10497" width="22" customWidth="1"/>
    <col min="10498" max="10498" width="9.1640625" bestFit="1" customWidth="1"/>
    <col min="10499" max="10499" width="11.5" bestFit="1" customWidth="1"/>
    <col min="10500" max="10500" width="12.6640625" customWidth="1"/>
    <col min="10501" max="10501" width="20.6640625" customWidth="1"/>
    <col min="10750" max="10750" width="92.33203125" customWidth="1"/>
    <col min="10751" max="10751" width="18.5" customWidth="1"/>
    <col min="10752" max="10752" width="30.83203125" customWidth="1"/>
    <col min="10753" max="10753" width="22" customWidth="1"/>
    <col min="10754" max="10754" width="9.1640625" bestFit="1" customWidth="1"/>
    <col min="10755" max="10755" width="11.5" bestFit="1" customWidth="1"/>
    <col min="10756" max="10756" width="12.6640625" customWidth="1"/>
    <col min="10757" max="10757" width="20.6640625" customWidth="1"/>
    <col min="11006" max="11006" width="92.33203125" customWidth="1"/>
    <col min="11007" max="11007" width="18.5" customWidth="1"/>
    <col min="11008" max="11008" width="30.83203125" customWidth="1"/>
    <col min="11009" max="11009" width="22" customWidth="1"/>
    <col min="11010" max="11010" width="9.1640625" bestFit="1" customWidth="1"/>
    <col min="11011" max="11011" width="11.5" bestFit="1" customWidth="1"/>
    <col min="11012" max="11012" width="12.6640625" customWidth="1"/>
    <col min="11013" max="11013" width="20.6640625" customWidth="1"/>
    <col min="11262" max="11262" width="92.33203125" customWidth="1"/>
    <col min="11263" max="11263" width="18.5" customWidth="1"/>
    <col min="11264" max="11264" width="30.83203125" customWidth="1"/>
    <col min="11265" max="11265" width="22" customWidth="1"/>
    <col min="11266" max="11266" width="9.1640625" bestFit="1" customWidth="1"/>
    <col min="11267" max="11267" width="11.5" bestFit="1" customWidth="1"/>
    <col min="11268" max="11268" width="12.6640625" customWidth="1"/>
    <col min="11269" max="11269" width="20.6640625" customWidth="1"/>
    <col min="11518" max="11518" width="92.33203125" customWidth="1"/>
    <col min="11519" max="11519" width="18.5" customWidth="1"/>
    <col min="11520" max="11520" width="30.83203125" customWidth="1"/>
    <col min="11521" max="11521" width="22" customWidth="1"/>
    <col min="11522" max="11522" width="9.1640625" bestFit="1" customWidth="1"/>
    <col min="11523" max="11523" width="11.5" bestFit="1" customWidth="1"/>
    <col min="11524" max="11524" width="12.6640625" customWidth="1"/>
    <col min="11525" max="11525" width="20.6640625" customWidth="1"/>
    <col min="11774" max="11774" width="92.33203125" customWidth="1"/>
    <col min="11775" max="11775" width="18.5" customWidth="1"/>
    <col min="11776" max="11776" width="30.83203125" customWidth="1"/>
    <col min="11777" max="11777" width="22" customWidth="1"/>
    <col min="11778" max="11778" width="9.1640625" bestFit="1" customWidth="1"/>
    <col min="11779" max="11779" width="11.5" bestFit="1" customWidth="1"/>
    <col min="11780" max="11780" width="12.6640625" customWidth="1"/>
    <col min="11781" max="11781" width="20.6640625" customWidth="1"/>
    <col min="12030" max="12030" width="92.33203125" customWidth="1"/>
    <col min="12031" max="12031" width="18.5" customWidth="1"/>
    <col min="12032" max="12032" width="30.83203125" customWidth="1"/>
    <col min="12033" max="12033" width="22" customWidth="1"/>
    <col min="12034" max="12034" width="9.1640625" bestFit="1" customWidth="1"/>
    <col min="12035" max="12035" width="11.5" bestFit="1" customWidth="1"/>
    <col min="12036" max="12036" width="12.6640625" customWidth="1"/>
    <col min="12037" max="12037" width="20.6640625" customWidth="1"/>
    <col min="12286" max="12286" width="92.33203125" customWidth="1"/>
    <col min="12287" max="12287" width="18.5" customWidth="1"/>
    <col min="12288" max="12288" width="30.83203125" customWidth="1"/>
    <col min="12289" max="12289" width="22" customWidth="1"/>
    <col min="12290" max="12290" width="9.1640625" bestFit="1" customWidth="1"/>
    <col min="12291" max="12291" width="11.5" bestFit="1" customWidth="1"/>
    <col min="12292" max="12292" width="12.6640625" customWidth="1"/>
    <col min="12293" max="12293" width="20.6640625" customWidth="1"/>
    <col min="12542" max="12542" width="92.33203125" customWidth="1"/>
    <col min="12543" max="12543" width="18.5" customWidth="1"/>
    <col min="12544" max="12544" width="30.83203125" customWidth="1"/>
    <col min="12545" max="12545" width="22" customWidth="1"/>
    <col min="12546" max="12546" width="9.1640625" bestFit="1" customWidth="1"/>
    <col min="12547" max="12547" width="11.5" bestFit="1" customWidth="1"/>
    <col min="12548" max="12548" width="12.6640625" customWidth="1"/>
    <col min="12549" max="12549" width="20.6640625" customWidth="1"/>
    <col min="12798" max="12798" width="92.33203125" customWidth="1"/>
    <col min="12799" max="12799" width="18.5" customWidth="1"/>
    <col min="12800" max="12800" width="30.83203125" customWidth="1"/>
    <col min="12801" max="12801" width="22" customWidth="1"/>
    <col min="12802" max="12802" width="9.1640625" bestFit="1" customWidth="1"/>
    <col min="12803" max="12803" width="11.5" bestFit="1" customWidth="1"/>
    <col min="12804" max="12804" width="12.6640625" customWidth="1"/>
    <col min="12805" max="12805" width="20.6640625" customWidth="1"/>
    <col min="13054" max="13054" width="92.33203125" customWidth="1"/>
    <col min="13055" max="13055" width="18.5" customWidth="1"/>
    <col min="13056" max="13056" width="30.83203125" customWidth="1"/>
    <col min="13057" max="13057" width="22" customWidth="1"/>
    <col min="13058" max="13058" width="9.1640625" bestFit="1" customWidth="1"/>
    <col min="13059" max="13059" width="11.5" bestFit="1" customWidth="1"/>
    <col min="13060" max="13060" width="12.6640625" customWidth="1"/>
    <col min="13061" max="13061" width="20.6640625" customWidth="1"/>
    <col min="13310" max="13310" width="92.33203125" customWidth="1"/>
    <col min="13311" max="13311" width="18.5" customWidth="1"/>
    <col min="13312" max="13312" width="30.83203125" customWidth="1"/>
    <col min="13313" max="13313" width="22" customWidth="1"/>
    <col min="13314" max="13314" width="9.1640625" bestFit="1" customWidth="1"/>
    <col min="13315" max="13315" width="11.5" bestFit="1" customWidth="1"/>
    <col min="13316" max="13316" width="12.6640625" customWidth="1"/>
    <col min="13317" max="13317" width="20.6640625" customWidth="1"/>
    <col min="13566" max="13566" width="92.33203125" customWidth="1"/>
    <col min="13567" max="13567" width="18.5" customWidth="1"/>
    <col min="13568" max="13568" width="30.83203125" customWidth="1"/>
    <col min="13569" max="13569" width="22" customWidth="1"/>
    <col min="13570" max="13570" width="9.1640625" bestFit="1" customWidth="1"/>
    <col min="13571" max="13571" width="11.5" bestFit="1" customWidth="1"/>
    <col min="13572" max="13572" width="12.6640625" customWidth="1"/>
    <col min="13573" max="13573" width="20.6640625" customWidth="1"/>
    <col min="13822" max="13822" width="92.33203125" customWidth="1"/>
    <col min="13823" max="13823" width="18.5" customWidth="1"/>
    <col min="13824" max="13824" width="30.83203125" customWidth="1"/>
    <col min="13825" max="13825" width="22" customWidth="1"/>
    <col min="13826" max="13826" width="9.1640625" bestFit="1" customWidth="1"/>
    <col min="13827" max="13827" width="11.5" bestFit="1" customWidth="1"/>
    <col min="13828" max="13828" width="12.6640625" customWidth="1"/>
    <col min="13829" max="13829" width="20.6640625" customWidth="1"/>
    <col min="14078" max="14078" width="92.33203125" customWidth="1"/>
    <col min="14079" max="14079" width="18.5" customWidth="1"/>
    <col min="14080" max="14080" width="30.83203125" customWidth="1"/>
    <col min="14081" max="14081" width="22" customWidth="1"/>
    <col min="14082" max="14082" width="9.1640625" bestFit="1" customWidth="1"/>
    <col min="14083" max="14083" width="11.5" bestFit="1" customWidth="1"/>
    <col min="14084" max="14084" width="12.6640625" customWidth="1"/>
    <col min="14085" max="14085" width="20.6640625" customWidth="1"/>
    <col min="14334" max="14334" width="92.33203125" customWidth="1"/>
    <col min="14335" max="14335" width="18.5" customWidth="1"/>
    <col min="14336" max="14336" width="30.83203125" customWidth="1"/>
    <col min="14337" max="14337" width="22" customWidth="1"/>
    <col min="14338" max="14338" width="9.1640625" bestFit="1" customWidth="1"/>
    <col min="14339" max="14339" width="11.5" bestFit="1" customWidth="1"/>
    <col min="14340" max="14340" width="12.6640625" customWidth="1"/>
    <col min="14341" max="14341" width="20.6640625" customWidth="1"/>
    <col min="14590" max="14590" width="92.33203125" customWidth="1"/>
    <col min="14591" max="14591" width="18.5" customWidth="1"/>
    <col min="14592" max="14592" width="30.83203125" customWidth="1"/>
    <col min="14593" max="14593" width="22" customWidth="1"/>
    <col min="14594" max="14594" width="9.1640625" bestFit="1" customWidth="1"/>
    <col min="14595" max="14595" width="11.5" bestFit="1" customWidth="1"/>
    <col min="14596" max="14596" width="12.6640625" customWidth="1"/>
    <col min="14597" max="14597" width="20.6640625" customWidth="1"/>
    <col min="14846" max="14846" width="92.33203125" customWidth="1"/>
    <col min="14847" max="14847" width="18.5" customWidth="1"/>
    <col min="14848" max="14848" width="30.83203125" customWidth="1"/>
    <col min="14849" max="14849" width="22" customWidth="1"/>
    <col min="14850" max="14850" width="9.1640625" bestFit="1" customWidth="1"/>
    <col min="14851" max="14851" width="11.5" bestFit="1" customWidth="1"/>
    <col min="14852" max="14852" width="12.6640625" customWidth="1"/>
    <col min="14853" max="14853" width="20.6640625" customWidth="1"/>
    <col min="15102" max="15102" width="92.33203125" customWidth="1"/>
    <col min="15103" max="15103" width="18.5" customWidth="1"/>
    <col min="15104" max="15104" width="30.83203125" customWidth="1"/>
    <col min="15105" max="15105" width="22" customWidth="1"/>
    <col min="15106" max="15106" width="9.1640625" bestFit="1" customWidth="1"/>
    <col min="15107" max="15107" width="11.5" bestFit="1" customWidth="1"/>
    <col min="15108" max="15108" width="12.6640625" customWidth="1"/>
    <col min="15109" max="15109" width="20.6640625" customWidth="1"/>
    <col min="15358" max="15358" width="92.33203125" customWidth="1"/>
    <col min="15359" max="15359" width="18.5" customWidth="1"/>
    <col min="15360" max="15360" width="30.83203125" customWidth="1"/>
    <col min="15361" max="15361" width="22" customWidth="1"/>
    <col min="15362" max="15362" width="9.1640625" bestFit="1" customWidth="1"/>
    <col min="15363" max="15363" width="11.5" bestFit="1" customWidth="1"/>
    <col min="15364" max="15364" width="12.6640625" customWidth="1"/>
    <col min="15365" max="15365" width="20.6640625" customWidth="1"/>
    <col min="15614" max="15614" width="92.33203125" customWidth="1"/>
    <col min="15615" max="15615" width="18.5" customWidth="1"/>
    <col min="15616" max="15616" width="30.83203125" customWidth="1"/>
    <col min="15617" max="15617" width="22" customWidth="1"/>
    <col min="15618" max="15618" width="9.1640625" bestFit="1" customWidth="1"/>
    <col min="15619" max="15619" width="11.5" bestFit="1" customWidth="1"/>
    <col min="15620" max="15620" width="12.6640625" customWidth="1"/>
    <col min="15621" max="15621" width="20.6640625" customWidth="1"/>
    <col min="15870" max="15870" width="92.33203125" customWidth="1"/>
    <col min="15871" max="15871" width="18.5" customWidth="1"/>
    <col min="15872" max="15872" width="30.83203125" customWidth="1"/>
    <col min="15873" max="15873" width="22" customWidth="1"/>
    <col min="15874" max="15874" width="9.1640625" bestFit="1" customWidth="1"/>
    <col min="15875" max="15875" width="11.5" bestFit="1" customWidth="1"/>
    <col min="15876" max="15876" width="12.6640625" customWidth="1"/>
    <col min="15877" max="15877" width="20.6640625" customWidth="1"/>
    <col min="16126" max="16126" width="92.33203125" customWidth="1"/>
    <col min="16127" max="16127" width="18.5" customWidth="1"/>
    <col min="16128" max="16128" width="30.83203125" customWidth="1"/>
    <col min="16129" max="16129" width="22" customWidth="1"/>
    <col min="16130" max="16130" width="9.1640625" bestFit="1" customWidth="1"/>
    <col min="16131" max="16131" width="11.5" bestFit="1" customWidth="1"/>
    <col min="16132" max="16132" width="12.6640625" customWidth="1"/>
    <col min="16133" max="16133" width="20.6640625" customWidth="1"/>
  </cols>
  <sheetData>
    <row r="1" spans="1:6" ht="18" customHeight="1" x14ac:dyDescent="0.2">
      <c r="B1" s="1"/>
      <c r="C1" s="58"/>
      <c r="D1" s="43"/>
    </row>
    <row r="2" spans="1:6" s="32" customFormat="1" ht="49.5" customHeight="1" x14ac:dyDescent="0.4">
      <c r="A2" s="33"/>
      <c r="B2" s="51" t="s">
        <v>0</v>
      </c>
      <c r="C2" s="57"/>
      <c r="D2" s="44"/>
      <c r="E2" s="31"/>
      <c r="F2" s="31"/>
    </row>
    <row r="3" spans="1:6" s="32" customFormat="1" ht="86.25" customHeight="1" x14ac:dyDescent="0.4">
      <c r="A3" s="34"/>
      <c r="B3" s="51" t="s">
        <v>1</v>
      </c>
      <c r="C3" s="57"/>
      <c r="D3" s="44"/>
      <c r="E3" s="31"/>
      <c r="F3" s="31"/>
    </row>
    <row r="4" spans="1:6" ht="23.25" hidden="1" customHeight="1" x14ac:dyDescent="0.2">
      <c r="B4" s="3"/>
      <c r="C4" s="60"/>
      <c r="D4" s="43"/>
      <c r="E4" s="59" t="s">
        <v>2</v>
      </c>
      <c r="F4" s="81" t="s">
        <v>3</v>
      </c>
    </row>
    <row r="5" spans="1:6" s="30" customFormat="1" ht="56.25" customHeight="1" x14ac:dyDescent="0.25">
      <c r="A5" s="28"/>
      <c r="B5" s="29" t="s">
        <v>4</v>
      </c>
      <c r="C5" s="61" t="s">
        <v>221</v>
      </c>
      <c r="D5" s="52" t="s">
        <v>5</v>
      </c>
      <c r="E5" s="53">
        <v>0.1</v>
      </c>
      <c r="F5" s="81"/>
    </row>
    <row r="10" spans="1:6" s="69" customFormat="1" ht="40.5" customHeight="1" x14ac:dyDescent="0.3">
      <c r="A10" s="65"/>
      <c r="B10" s="70" t="s">
        <v>224</v>
      </c>
      <c r="C10" s="71"/>
      <c r="D10" s="66"/>
      <c r="E10" s="67"/>
      <c r="F10" s="68"/>
    </row>
    <row r="11" spans="1:6" s="12" customFormat="1" ht="57" x14ac:dyDescent="0.2">
      <c r="A11" s="11"/>
      <c r="B11" s="13" t="s">
        <v>9</v>
      </c>
      <c r="C11" s="9">
        <v>33000</v>
      </c>
      <c r="D11" s="46" t="s">
        <v>224</v>
      </c>
      <c r="E11" s="55" t="e">
        <f>#REF!*$E$5</f>
        <v>#REF!</v>
      </c>
      <c r="F11" s="10" t="e">
        <f>#REF!-E11</f>
        <v>#REF!</v>
      </c>
    </row>
    <row r="12" spans="1:6" s="15" customFormat="1" ht="38" x14ac:dyDescent="0.2">
      <c r="A12" s="11"/>
      <c r="B12" s="7" t="s">
        <v>10</v>
      </c>
      <c r="C12" s="9">
        <v>5000</v>
      </c>
      <c r="D12" s="46" t="s">
        <v>224</v>
      </c>
      <c r="E12" s="55" t="e">
        <f>#REF!*$E$5</f>
        <v>#REF!</v>
      </c>
      <c r="F12" s="10" t="e">
        <f>#REF!-E12</f>
        <v>#REF!</v>
      </c>
    </row>
    <row r="13" spans="1:6" s="15" customFormat="1" ht="38" x14ac:dyDescent="0.2">
      <c r="A13" s="11"/>
      <c r="B13" s="7" t="s">
        <v>11</v>
      </c>
      <c r="C13" s="9">
        <v>3300</v>
      </c>
      <c r="D13" s="46" t="s">
        <v>224</v>
      </c>
      <c r="E13" s="10" t="e">
        <f>#REF!*$E$5</f>
        <v>#REF!</v>
      </c>
      <c r="F13" s="10" t="e">
        <f>#REF!-E13</f>
        <v>#REF!</v>
      </c>
    </row>
    <row r="14" spans="1:6" s="15" customFormat="1" ht="19" x14ac:dyDescent="0.2">
      <c r="A14" s="11"/>
      <c r="B14" s="7" t="s">
        <v>12</v>
      </c>
      <c r="C14" s="9">
        <v>2100</v>
      </c>
      <c r="D14" s="46" t="s">
        <v>224</v>
      </c>
      <c r="E14" s="10" t="e">
        <f>#REF!*$E$5</f>
        <v>#REF!</v>
      </c>
      <c r="F14" s="10" t="e">
        <f>#REF!-E14</f>
        <v>#REF!</v>
      </c>
    </row>
    <row r="15" spans="1:6" s="15" customFormat="1" ht="19" x14ac:dyDescent="0.2">
      <c r="A15" s="11"/>
      <c r="B15" s="7" t="s">
        <v>13</v>
      </c>
      <c r="C15" s="9">
        <v>3300</v>
      </c>
      <c r="D15" s="46" t="s">
        <v>224</v>
      </c>
      <c r="E15" s="10" t="e">
        <f>#REF!*$E$5</f>
        <v>#REF!</v>
      </c>
      <c r="F15" s="10" t="e">
        <f>#REF!-E15</f>
        <v>#REF!</v>
      </c>
    </row>
    <row r="16" spans="1:6" s="15" customFormat="1" ht="38" x14ac:dyDescent="0.2">
      <c r="A16" s="11"/>
      <c r="B16" s="7" t="s">
        <v>14</v>
      </c>
      <c r="C16" s="9">
        <v>2100</v>
      </c>
      <c r="D16" s="46" t="s">
        <v>224</v>
      </c>
      <c r="E16" s="10" t="e">
        <f>#REF!*$E$5</f>
        <v>#REF!</v>
      </c>
      <c r="F16" s="10" t="e">
        <f>#REF!-E16</f>
        <v>#REF!</v>
      </c>
    </row>
    <row r="17" spans="1:6" s="15" customFormat="1" ht="38" x14ac:dyDescent="0.2">
      <c r="A17" s="11"/>
      <c r="B17" s="7" t="s">
        <v>15</v>
      </c>
      <c r="C17" s="9">
        <v>2100</v>
      </c>
      <c r="D17" s="46" t="s">
        <v>224</v>
      </c>
      <c r="E17" s="10" t="e">
        <f>#REF!*$E$5</f>
        <v>#REF!</v>
      </c>
      <c r="F17" s="10" t="e">
        <f>#REF!-E17</f>
        <v>#REF!</v>
      </c>
    </row>
    <row r="18" spans="1:6" s="15" customFormat="1" ht="38" x14ac:dyDescent="0.2">
      <c r="A18" s="11"/>
      <c r="B18" s="7" t="s">
        <v>16</v>
      </c>
      <c r="C18" s="9">
        <v>3300</v>
      </c>
      <c r="D18" s="46" t="s">
        <v>224</v>
      </c>
      <c r="E18" s="10" t="e">
        <f>#REF!*$E$5</f>
        <v>#REF!</v>
      </c>
      <c r="F18" s="10" t="e">
        <f>#REF!-E18</f>
        <v>#REF!</v>
      </c>
    </row>
    <row r="19" spans="1:6" s="15" customFormat="1" ht="38" x14ac:dyDescent="0.2">
      <c r="A19" s="11"/>
      <c r="B19" s="7" t="s">
        <v>17</v>
      </c>
      <c r="C19" s="9">
        <v>2100</v>
      </c>
      <c r="D19" s="46" t="s">
        <v>224</v>
      </c>
      <c r="E19" s="10" t="e">
        <f>#REF!*$E$5</f>
        <v>#REF!</v>
      </c>
      <c r="F19" s="10" t="e">
        <f>#REF!-E19</f>
        <v>#REF!</v>
      </c>
    </row>
    <row r="20" spans="1:6" s="5" customFormat="1" ht="33" customHeight="1" x14ac:dyDescent="0.25">
      <c r="A20" s="6"/>
      <c r="B20" s="27" t="s">
        <v>6</v>
      </c>
      <c r="C20" s="63"/>
      <c r="D20" s="45"/>
      <c r="E20" s="54"/>
      <c r="F20" s="56"/>
    </row>
    <row r="21" spans="1:6" s="12" customFormat="1" ht="56.25" customHeight="1" x14ac:dyDescent="0.2">
      <c r="A21" s="11"/>
      <c r="B21" s="7" t="s">
        <v>8</v>
      </c>
      <c r="C21" s="9">
        <v>500</v>
      </c>
      <c r="D21" s="14" t="s">
        <v>7</v>
      </c>
      <c r="E21" s="55" t="e">
        <f>#REF!*$E$5</f>
        <v>#REF!</v>
      </c>
      <c r="F21" s="10" t="e">
        <f>#REF!-E21</f>
        <v>#REF!</v>
      </c>
    </row>
    <row r="22" spans="1:6" s="15" customFormat="1" ht="39.75" customHeight="1" x14ac:dyDescent="0.2">
      <c r="A22" s="11"/>
      <c r="B22" s="7" t="s">
        <v>234</v>
      </c>
      <c r="C22" s="9">
        <v>400</v>
      </c>
      <c r="D22" s="14" t="s">
        <v>7</v>
      </c>
      <c r="E22" s="10" t="e">
        <f>#REF!*$E$5</f>
        <v>#REF!</v>
      </c>
      <c r="F22" s="10" t="e">
        <f>#REF!-E22</f>
        <v>#REF!</v>
      </c>
    </row>
    <row r="23" spans="1:6" ht="26" x14ac:dyDescent="0.25">
      <c r="A23" s="6"/>
      <c r="B23" s="27" t="s">
        <v>20</v>
      </c>
      <c r="C23" s="16"/>
      <c r="D23" s="47"/>
      <c r="E23" s="17"/>
      <c r="F23" s="17"/>
    </row>
    <row r="24" spans="1:6" s="15" customFormat="1" ht="38" x14ac:dyDescent="0.2">
      <c r="A24" s="11"/>
      <c r="B24" s="7" t="s">
        <v>21</v>
      </c>
      <c r="C24" s="9">
        <v>35900</v>
      </c>
      <c r="D24" s="14" t="s">
        <v>22</v>
      </c>
      <c r="E24" s="10" t="e">
        <f>#REF!*$E$5</f>
        <v>#REF!</v>
      </c>
      <c r="F24" s="10" t="e">
        <f>#REF!-E24</f>
        <v>#REF!</v>
      </c>
    </row>
    <row r="25" spans="1:6" s="15" customFormat="1" ht="57" x14ac:dyDescent="0.2">
      <c r="A25" s="11"/>
      <c r="B25" s="7" t="s">
        <v>23</v>
      </c>
      <c r="C25" s="9">
        <v>42700</v>
      </c>
      <c r="D25" s="14" t="s">
        <v>22</v>
      </c>
      <c r="E25" s="10" t="e">
        <f>#REF!*$E$5</f>
        <v>#REF!</v>
      </c>
      <c r="F25" s="10" t="e">
        <f>#REF!-E25</f>
        <v>#REF!</v>
      </c>
    </row>
    <row r="26" spans="1:6" s="15" customFormat="1" ht="38" x14ac:dyDescent="0.2">
      <c r="A26" s="11" t="s">
        <v>24</v>
      </c>
      <c r="B26" s="7" t="s">
        <v>25</v>
      </c>
      <c r="C26" s="9">
        <v>19800</v>
      </c>
      <c r="D26" s="14" t="s">
        <v>22</v>
      </c>
      <c r="E26" s="10" t="e">
        <f>#REF!*$E$5</f>
        <v>#REF!</v>
      </c>
      <c r="F26" s="10" t="e">
        <f>#REF!-E26</f>
        <v>#REF!</v>
      </c>
    </row>
    <row r="27" spans="1:6" s="15" customFormat="1" ht="38" x14ac:dyDescent="0.2">
      <c r="A27" s="11"/>
      <c r="B27" s="7" t="s">
        <v>26</v>
      </c>
      <c r="C27" s="9">
        <v>23800</v>
      </c>
      <c r="D27" s="14" t="s">
        <v>22</v>
      </c>
      <c r="E27" s="10" t="e">
        <f>#REF!*$E$5</f>
        <v>#REF!</v>
      </c>
      <c r="F27" s="10" t="e">
        <f>#REF!-E27</f>
        <v>#REF!</v>
      </c>
    </row>
    <row r="28" spans="1:6" s="15" customFormat="1" ht="38" x14ac:dyDescent="0.2">
      <c r="A28" s="11" t="s">
        <v>24</v>
      </c>
      <c r="B28" s="7" t="s">
        <v>27</v>
      </c>
      <c r="C28" s="9">
        <v>6600</v>
      </c>
      <c r="D28" s="14" t="s">
        <v>22</v>
      </c>
      <c r="E28" s="10" t="e">
        <f>#REF!*$E$5</f>
        <v>#REF!</v>
      </c>
      <c r="F28" s="10" t="e">
        <f>#REF!-E28</f>
        <v>#REF!</v>
      </c>
    </row>
    <row r="29" spans="1:6" s="15" customFormat="1" ht="38" x14ac:dyDescent="0.2">
      <c r="A29" s="11"/>
      <c r="B29" s="7" t="s">
        <v>28</v>
      </c>
      <c r="C29" s="9">
        <v>7950</v>
      </c>
      <c r="D29" s="14" t="s">
        <v>22</v>
      </c>
      <c r="E29" s="10" t="e">
        <f>#REF!*$E$5</f>
        <v>#REF!</v>
      </c>
      <c r="F29" s="10" t="e">
        <f>#REF!-E29</f>
        <v>#REF!</v>
      </c>
    </row>
    <row r="30" spans="1:6" s="15" customFormat="1" ht="38" x14ac:dyDescent="0.2">
      <c r="A30" s="11"/>
      <c r="B30" s="7" t="s">
        <v>29</v>
      </c>
      <c r="C30" s="9">
        <v>8250</v>
      </c>
      <c r="D30" s="14" t="s">
        <v>22</v>
      </c>
      <c r="E30" s="10" t="e">
        <f>#REF!*$E$5</f>
        <v>#REF!</v>
      </c>
      <c r="F30" s="10" t="e">
        <f>#REF!-E30</f>
        <v>#REF!</v>
      </c>
    </row>
    <row r="31" spans="1:6" s="15" customFormat="1" ht="38" x14ac:dyDescent="0.2">
      <c r="A31" s="11"/>
      <c r="B31" s="7" t="s">
        <v>30</v>
      </c>
      <c r="C31" s="9">
        <v>9900</v>
      </c>
      <c r="D31" s="14" t="s">
        <v>22</v>
      </c>
      <c r="E31" s="10" t="e">
        <f>#REF!*$E$5</f>
        <v>#REF!</v>
      </c>
      <c r="F31" s="10" t="e">
        <f>#REF!-E31</f>
        <v>#REF!</v>
      </c>
    </row>
    <row r="32" spans="1:6" s="15" customFormat="1" ht="38" x14ac:dyDescent="0.2">
      <c r="A32" s="11"/>
      <c r="B32" s="7" t="s">
        <v>31</v>
      </c>
      <c r="C32" s="9">
        <v>11000</v>
      </c>
      <c r="D32" s="14" t="s">
        <v>22</v>
      </c>
      <c r="E32" s="10" t="e">
        <f>#REF!*$E$5</f>
        <v>#REF!</v>
      </c>
      <c r="F32" s="10" t="e">
        <f>#REF!-E32</f>
        <v>#REF!</v>
      </c>
    </row>
    <row r="33" spans="1:6" s="15" customFormat="1" ht="38" x14ac:dyDescent="0.2">
      <c r="A33" s="11"/>
      <c r="B33" s="7" t="s">
        <v>32</v>
      </c>
      <c r="C33" s="9">
        <v>13200</v>
      </c>
      <c r="D33" s="14" t="s">
        <v>22</v>
      </c>
      <c r="E33" s="10" t="e">
        <f>#REF!*$E$5</f>
        <v>#REF!</v>
      </c>
      <c r="F33" s="10" t="e">
        <f>#REF!-E33</f>
        <v>#REF!</v>
      </c>
    </row>
    <row r="34" spans="1:6" s="15" customFormat="1" ht="38" x14ac:dyDescent="0.2">
      <c r="A34" s="11"/>
      <c r="B34" s="7" t="s">
        <v>33</v>
      </c>
      <c r="C34" s="9">
        <v>19800</v>
      </c>
      <c r="D34" s="14" t="s">
        <v>22</v>
      </c>
      <c r="E34" s="10" t="e">
        <f>#REF!*$E$5</f>
        <v>#REF!</v>
      </c>
      <c r="F34" s="10" t="e">
        <f>#REF!-E34</f>
        <v>#REF!</v>
      </c>
    </row>
    <row r="35" spans="1:6" s="15" customFormat="1" ht="38" x14ac:dyDescent="0.2">
      <c r="A35" s="11"/>
      <c r="B35" s="7" t="s">
        <v>34</v>
      </c>
      <c r="C35" s="9">
        <v>23800</v>
      </c>
      <c r="D35" s="14" t="s">
        <v>22</v>
      </c>
      <c r="E35" s="10" t="e">
        <f>#REF!*$E$5</f>
        <v>#REF!</v>
      </c>
      <c r="F35" s="10" t="e">
        <f>#REF!-E35</f>
        <v>#REF!</v>
      </c>
    </row>
    <row r="36" spans="1:6" s="15" customFormat="1" ht="38" x14ac:dyDescent="0.2">
      <c r="A36" s="11"/>
      <c r="B36" s="7" t="s">
        <v>35</v>
      </c>
      <c r="C36" s="9">
        <v>21150</v>
      </c>
      <c r="D36" s="14" t="s">
        <v>22</v>
      </c>
      <c r="E36" s="10" t="e">
        <f>#REF!*$E$5</f>
        <v>#REF!</v>
      </c>
      <c r="F36" s="10" t="e">
        <f>#REF!-E36</f>
        <v>#REF!</v>
      </c>
    </row>
    <row r="37" spans="1:6" s="15" customFormat="1" ht="38" x14ac:dyDescent="0.2">
      <c r="A37" s="11"/>
      <c r="B37" s="7" t="s">
        <v>36</v>
      </c>
      <c r="C37" s="9">
        <v>25350</v>
      </c>
      <c r="D37" s="14" t="s">
        <v>22</v>
      </c>
      <c r="E37" s="10" t="e">
        <f>#REF!*$E$5</f>
        <v>#REF!</v>
      </c>
      <c r="F37" s="10" t="e">
        <f>#REF!-E37</f>
        <v>#REF!</v>
      </c>
    </row>
    <row r="38" spans="1:6" s="15" customFormat="1" ht="38" x14ac:dyDescent="0.2">
      <c r="A38" s="11"/>
      <c r="B38" s="7" t="s">
        <v>37</v>
      </c>
      <c r="C38" s="9">
        <v>22450</v>
      </c>
      <c r="D38" s="14" t="s">
        <v>22</v>
      </c>
      <c r="E38" s="10" t="e">
        <f>#REF!*$E$5</f>
        <v>#REF!</v>
      </c>
      <c r="F38" s="10" t="e">
        <f>#REF!-E38</f>
        <v>#REF!</v>
      </c>
    </row>
    <row r="39" spans="1:6" s="15" customFormat="1" ht="57" x14ac:dyDescent="0.2">
      <c r="A39" s="11"/>
      <c r="B39" s="7" t="s">
        <v>38</v>
      </c>
      <c r="C39" s="9">
        <v>26950</v>
      </c>
      <c r="D39" s="14" t="s">
        <v>22</v>
      </c>
      <c r="E39" s="10" t="e">
        <f>#REF!*$E$5</f>
        <v>#REF!</v>
      </c>
      <c r="F39" s="10" t="e">
        <f>#REF!-E39</f>
        <v>#REF!</v>
      </c>
    </row>
    <row r="40" spans="1:6" s="15" customFormat="1" ht="39" customHeight="1" x14ac:dyDescent="0.2">
      <c r="A40" s="11"/>
      <c r="B40" s="7" t="s">
        <v>39</v>
      </c>
      <c r="C40" s="9">
        <v>16500</v>
      </c>
      <c r="D40" s="14"/>
      <c r="E40" s="10" t="e">
        <f>#REF!*$E$5</f>
        <v>#REF!</v>
      </c>
      <c r="F40" s="10" t="e">
        <f>#REF!-E40</f>
        <v>#REF!</v>
      </c>
    </row>
    <row r="41" spans="1:6" s="15" customFormat="1" ht="38" x14ac:dyDescent="0.2">
      <c r="A41" s="11"/>
      <c r="B41" s="7" t="s">
        <v>40</v>
      </c>
      <c r="C41" s="9">
        <v>19800</v>
      </c>
      <c r="D41" s="14" t="s">
        <v>22</v>
      </c>
      <c r="E41" s="10" t="e">
        <f>#REF!*$E$5</f>
        <v>#REF!</v>
      </c>
      <c r="F41" s="10" t="e">
        <f>#REF!-E41</f>
        <v>#REF!</v>
      </c>
    </row>
    <row r="42" spans="1:6" s="15" customFormat="1" ht="38" x14ac:dyDescent="0.2">
      <c r="A42" s="11"/>
      <c r="B42" s="7" t="s">
        <v>41</v>
      </c>
      <c r="C42" s="9">
        <v>34350</v>
      </c>
      <c r="D42" s="14" t="s">
        <v>22</v>
      </c>
      <c r="E42" s="10" t="e">
        <f>#REF!*$E$5</f>
        <v>#REF!</v>
      </c>
      <c r="F42" s="10" t="e">
        <f>#REF!-E42</f>
        <v>#REF!</v>
      </c>
    </row>
    <row r="43" spans="1:6" s="15" customFormat="1" ht="38" x14ac:dyDescent="0.2">
      <c r="A43" s="11"/>
      <c r="B43" s="7" t="s">
        <v>42</v>
      </c>
      <c r="C43" s="9">
        <v>41200</v>
      </c>
      <c r="D43" s="14" t="s">
        <v>22</v>
      </c>
      <c r="E43" s="10" t="e">
        <f>#REF!*$E$5</f>
        <v>#REF!</v>
      </c>
      <c r="F43" s="10" t="e">
        <f>#REF!-E43</f>
        <v>#REF!</v>
      </c>
    </row>
    <row r="44" spans="1:6" s="15" customFormat="1" ht="38" x14ac:dyDescent="0.2">
      <c r="A44" s="11"/>
      <c r="B44" s="7" t="s">
        <v>43</v>
      </c>
      <c r="C44" s="9">
        <v>16500</v>
      </c>
      <c r="D44" s="14" t="s">
        <v>22</v>
      </c>
      <c r="E44" s="10" t="e">
        <f>#REF!*$E$5</f>
        <v>#REF!</v>
      </c>
      <c r="F44" s="10" t="e">
        <f>#REF!-E44</f>
        <v>#REF!</v>
      </c>
    </row>
    <row r="45" spans="1:6" s="15" customFormat="1" ht="38" x14ac:dyDescent="0.2">
      <c r="A45" s="11"/>
      <c r="B45" s="7" t="s">
        <v>44</v>
      </c>
      <c r="C45" s="9">
        <v>19800</v>
      </c>
      <c r="D45" s="14" t="s">
        <v>22</v>
      </c>
      <c r="E45" s="10" t="e">
        <f>#REF!*$E$5</f>
        <v>#REF!</v>
      </c>
      <c r="F45" s="10" t="e">
        <f>#REF!-E45</f>
        <v>#REF!</v>
      </c>
    </row>
    <row r="46" spans="1:6" s="73" customFormat="1" ht="51" customHeight="1" x14ac:dyDescent="0.2">
      <c r="A46" s="72"/>
      <c r="B46" s="7" t="s">
        <v>45</v>
      </c>
      <c r="C46" s="9">
        <v>6600</v>
      </c>
      <c r="D46" s="14" t="s">
        <v>22</v>
      </c>
      <c r="E46" s="10" t="e">
        <f>#REF!*$E$5</f>
        <v>#REF!</v>
      </c>
      <c r="F46" s="10" t="e">
        <f>#REF!-E46</f>
        <v>#REF!</v>
      </c>
    </row>
    <row r="47" spans="1:6" s="15" customFormat="1" ht="42.75" customHeight="1" x14ac:dyDescent="0.2">
      <c r="A47" s="11"/>
      <c r="B47" s="7" t="s">
        <v>46</v>
      </c>
      <c r="C47" s="9">
        <v>7950</v>
      </c>
      <c r="D47" s="14" t="s">
        <v>22</v>
      </c>
      <c r="E47" s="10" t="e">
        <f>#REF!*$E$5</f>
        <v>#REF!</v>
      </c>
      <c r="F47" s="10" t="e">
        <f>#REF!-E47</f>
        <v>#REF!</v>
      </c>
    </row>
    <row r="48" spans="1:6" s="15" customFormat="1" ht="38" x14ac:dyDescent="0.2">
      <c r="A48" s="11"/>
      <c r="B48" s="7" t="s">
        <v>47</v>
      </c>
      <c r="C48" s="9">
        <v>77000</v>
      </c>
      <c r="D48" s="14" t="s">
        <v>22</v>
      </c>
      <c r="E48" s="10" t="e">
        <f>#REF!*$E$5</f>
        <v>#REF!</v>
      </c>
      <c r="F48" s="10" t="e">
        <f>#REF!-E48</f>
        <v>#REF!</v>
      </c>
    </row>
    <row r="49" spans="1:6" s="15" customFormat="1" ht="38" x14ac:dyDescent="0.2">
      <c r="A49" s="11"/>
      <c r="B49" s="7" t="s">
        <v>48</v>
      </c>
      <c r="C49" s="9">
        <v>105600</v>
      </c>
      <c r="D49" s="14" t="s">
        <v>22</v>
      </c>
      <c r="E49" s="10" t="e">
        <f>#REF!*$E$5</f>
        <v>#REF!</v>
      </c>
      <c r="F49" s="10" t="e">
        <f>#REF!-E49</f>
        <v>#REF!</v>
      </c>
    </row>
    <row r="50" spans="1:6" s="15" customFormat="1" ht="38" x14ac:dyDescent="0.2">
      <c r="A50" s="11"/>
      <c r="B50" s="7" t="s">
        <v>49</v>
      </c>
      <c r="C50" s="9">
        <v>88000</v>
      </c>
      <c r="D50" s="14" t="s">
        <v>22</v>
      </c>
      <c r="E50" s="10" t="e">
        <f>#REF!*$E$5</f>
        <v>#REF!</v>
      </c>
      <c r="F50" s="10" t="e">
        <f>#REF!-E50</f>
        <v>#REF!</v>
      </c>
    </row>
    <row r="51" spans="1:6" s="15" customFormat="1" ht="57" x14ac:dyDescent="0.2">
      <c r="A51" s="11"/>
      <c r="B51" s="7" t="s">
        <v>50</v>
      </c>
      <c r="C51" s="9">
        <v>142500</v>
      </c>
      <c r="D51" s="14" t="s">
        <v>22</v>
      </c>
      <c r="E51" s="10" t="e">
        <f>#REF!*$E$5</f>
        <v>#REF!</v>
      </c>
      <c r="F51" s="10" t="e">
        <f>#REF!-E51</f>
        <v>#REF!</v>
      </c>
    </row>
    <row r="52" spans="1:6" s="15" customFormat="1" ht="57" x14ac:dyDescent="0.2">
      <c r="A52" s="11"/>
      <c r="B52" s="7" t="s">
        <v>250</v>
      </c>
      <c r="C52" s="9">
        <v>165600</v>
      </c>
      <c r="D52" s="14" t="s">
        <v>22</v>
      </c>
      <c r="E52" s="10"/>
      <c r="F52" s="10"/>
    </row>
    <row r="53" spans="1:6" s="15" customFormat="1" ht="38" x14ac:dyDescent="0.2">
      <c r="A53" s="11"/>
      <c r="B53" s="7" t="s">
        <v>51</v>
      </c>
      <c r="C53" s="9">
        <v>99000</v>
      </c>
      <c r="D53" s="14" t="s">
        <v>22</v>
      </c>
      <c r="E53" s="10" t="e">
        <f>#REF!*$E$5</f>
        <v>#REF!</v>
      </c>
      <c r="F53" s="10" t="e">
        <f>#REF!-E53</f>
        <v>#REF!</v>
      </c>
    </row>
    <row r="54" spans="1:6" s="15" customFormat="1" ht="38" x14ac:dyDescent="0.2">
      <c r="A54" s="11"/>
      <c r="B54" s="7" t="s">
        <v>52</v>
      </c>
      <c r="C54" s="9">
        <v>148800</v>
      </c>
      <c r="D54" s="14" t="s">
        <v>22</v>
      </c>
      <c r="E54" s="10" t="e">
        <f>#REF!*$E$5</f>
        <v>#REF!</v>
      </c>
      <c r="F54" s="10" t="e">
        <f>#REF!-E54</f>
        <v>#REF!</v>
      </c>
    </row>
    <row r="55" spans="1:6" s="15" customFormat="1" ht="38" x14ac:dyDescent="0.2">
      <c r="A55" s="11"/>
      <c r="B55" s="7" t="s">
        <v>53</v>
      </c>
      <c r="C55" s="9">
        <v>92400</v>
      </c>
      <c r="D55" s="14" t="s">
        <v>22</v>
      </c>
      <c r="E55" s="10" t="e">
        <f>#REF!*$E$5</f>
        <v>#REF!</v>
      </c>
      <c r="F55" s="10" t="e">
        <f>#REF!-E55</f>
        <v>#REF!</v>
      </c>
    </row>
    <row r="56" spans="1:6" s="15" customFormat="1" ht="57" x14ac:dyDescent="0.2">
      <c r="A56" s="11"/>
      <c r="B56" s="7" t="s">
        <v>54</v>
      </c>
      <c r="C56" s="9">
        <v>120900</v>
      </c>
      <c r="D56" s="14" t="s">
        <v>22</v>
      </c>
      <c r="E56" s="10" t="e">
        <f>#REF!*$E$5</f>
        <v>#REF!</v>
      </c>
      <c r="F56" s="10" t="e">
        <f>#REF!-E56</f>
        <v>#REF!</v>
      </c>
    </row>
    <row r="57" spans="1:6" s="73" customFormat="1" ht="38" x14ac:dyDescent="0.2">
      <c r="A57" s="72"/>
      <c r="B57" s="7" t="s">
        <v>55</v>
      </c>
      <c r="C57" s="9">
        <v>52800</v>
      </c>
      <c r="D57" s="14" t="s">
        <v>22</v>
      </c>
      <c r="E57" s="10" t="e">
        <f>#REF!*$E$5</f>
        <v>#REF!</v>
      </c>
      <c r="F57" s="10" t="e">
        <f>#REF!-E57</f>
        <v>#REF!</v>
      </c>
    </row>
    <row r="58" spans="1:6" s="15" customFormat="1" ht="38" x14ac:dyDescent="0.2">
      <c r="A58" s="11"/>
      <c r="B58" s="7" t="s">
        <v>56</v>
      </c>
      <c r="C58" s="9">
        <v>63400</v>
      </c>
      <c r="D58" s="14" t="s">
        <v>22</v>
      </c>
      <c r="E58" s="10" t="e">
        <f>#REF!*$E$5</f>
        <v>#REF!</v>
      </c>
      <c r="F58" s="10" t="e">
        <f>#REF!-E58</f>
        <v>#REF!</v>
      </c>
    </row>
    <row r="59" spans="1:6" s="15" customFormat="1" ht="38" x14ac:dyDescent="0.2">
      <c r="A59" s="11"/>
      <c r="B59" s="7" t="s">
        <v>57</v>
      </c>
      <c r="C59" s="9">
        <v>22000</v>
      </c>
      <c r="D59" s="14" t="s">
        <v>22</v>
      </c>
      <c r="E59" s="10" t="e">
        <f>#REF!*$E$5</f>
        <v>#REF!</v>
      </c>
      <c r="F59" s="10" t="e">
        <f>#REF!-E59</f>
        <v>#REF!</v>
      </c>
    </row>
    <row r="60" spans="1:6" s="15" customFormat="1" ht="38" x14ac:dyDescent="0.2">
      <c r="A60" s="11"/>
      <c r="B60" s="7" t="s">
        <v>58</v>
      </c>
      <c r="C60" s="9">
        <v>26400</v>
      </c>
      <c r="D60" s="14" t="s">
        <v>22</v>
      </c>
      <c r="E60" s="10" t="e">
        <f>#REF!*$E$5</f>
        <v>#REF!</v>
      </c>
      <c r="F60" s="10" t="e">
        <f>#REF!-E60</f>
        <v>#REF!</v>
      </c>
    </row>
    <row r="61" spans="1:6" s="15" customFormat="1" ht="38" x14ac:dyDescent="0.2">
      <c r="A61" s="11"/>
      <c r="B61" s="7" t="s">
        <v>59</v>
      </c>
      <c r="C61" s="9">
        <v>2200</v>
      </c>
      <c r="D61" s="14" t="s">
        <v>22</v>
      </c>
      <c r="E61" s="10" t="e">
        <f>#REF!*$E$5</f>
        <v>#REF!</v>
      </c>
      <c r="F61" s="10" t="e">
        <f>#REF!-E61</f>
        <v>#REF!</v>
      </c>
    </row>
    <row r="62" spans="1:6" s="15" customFormat="1" ht="38" x14ac:dyDescent="0.2">
      <c r="A62" s="11"/>
      <c r="B62" s="7" t="s">
        <v>60</v>
      </c>
      <c r="C62" s="9">
        <v>2650</v>
      </c>
      <c r="D62" s="14" t="s">
        <v>22</v>
      </c>
      <c r="E62" s="10" t="e">
        <f>#REF!*$E$5</f>
        <v>#REF!</v>
      </c>
      <c r="F62" s="10" t="e">
        <f>#REF!-E62</f>
        <v>#REF!</v>
      </c>
    </row>
    <row r="63" spans="1:6" s="15" customFormat="1" ht="42" customHeight="1" x14ac:dyDescent="0.2">
      <c r="A63" s="11"/>
      <c r="B63" s="7" t="s">
        <v>61</v>
      </c>
      <c r="C63" s="9">
        <v>3300</v>
      </c>
      <c r="D63" s="14" t="s">
        <v>22</v>
      </c>
      <c r="E63" s="10" t="e">
        <f>#REF!*$E$5</f>
        <v>#REF!</v>
      </c>
      <c r="F63" s="10" t="e">
        <f>#REF!-E63</f>
        <v>#REF!</v>
      </c>
    </row>
    <row r="64" spans="1:6" s="15" customFormat="1" ht="38" x14ac:dyDescent="0.2">
      <c r="A64" s="11"/>
      <c r="B64" s="7" t="s">
        <v>62</v>
      </c>
      <c r="C64" s="9">
        <v>4000</v>
      </c>
      <c r="D64" s="14" t="s">
        <v>22</v>
      </c>
      <c r="E64" s="10" t="e">
        <f>#REF!*$E$5</f>
        <v>#REF!</v>
      </c>
      <c r="F64" s="10" t="e">
        <f>#REF!-E64</f>
        <v>#REF!</v>
      </c>
    </row>
    <row r="65" spans="1:6" s="15" customFormat="1" ht="19" x14ac:dyDescent="0.2">
      <c r="A65" s="11"/>
      <c r="B65" s="7" t="s">
        <v>63</v>
      </c>
      <c r="C65" s="9">
        <v>6600</v>
      </c>
      <c r="D65" s="14" t="s">
        <v>22</v>
      </c>
      <c r="E65" s="10" t="e">
        <f>#REF!*$E$5</f>
        <v>#REF!</v>
      </c>
      <c r="F65" s="10" t="e">
        <f>#REF!-E65</f>
        <v>#REF!</v>
      </c>
    </row>
    <row r="66" spans="1:6" s="15" customFormat="1" ht="38" x14ac:dyDescent="0.2">
      <c r="A66" s="11"/>
      <c r="B66" s="7" t="s">
        <v>64</v>
      </c>
      <c r="C66" s="9">
        <v>7950</v>
      </c>
      <c r="D66" s="14" t="s">
        <v>22</v>
      </c>
      <c r="E66" s="10" t="e">
        <f>#REF!*$E$5</f>
        <v>#REF!</v>
      </c>
      <c r="F66" s="10" t="e">
        <f>#REF!-E66</f>
        <v>#REF!</v>
      </c>
    </row>
    <row r="67" spans="1:6" s="15" customFormat="1" ht="38" x14ac:dyDescent="0.2">
      <c r="A67" s="11"/>
      <c r="B67" s="7" t="s">
        <v>65</v>
      </c>
      <c r="C67" s="9">
        <v>1900</v>
      </c>
      <c r="D67" s="14" t="s">
        <v>22</v>
      </c>
      <c r="E67" s="10" t="e">
        <f>#REF!*$E$5</f>
        <v>#REF!</v>
      </c>
      <c r="F67" s="10" t="e">
        <f>#REF!-E67</f>
        <v>#REF!</v>
      </c>
    </row>
    <row r="68" spans="1:6" s="15" customFormat="1" ht="38" x14ac:dyDescent="0.2">
      <c r="A68" s="11"/>
      <c r="B68" s="7" t="s">
        <v>66</v>
      </c>
      <c r="C68" s="9">
        <v>2250</v>
      </c>
      <c r="D68" s="14" t="s">
        <v>22</v>
      </c>
      <c r="E68" s="10" t="e">
        <f>#REF!*$E$5</f>
        <v>#REF!</v>
      </c>
      <c r="F68" s="10" t="e">
        <f>#REF!-E68</f>
        <v>#REF!</v>
      </c>
    </row>
    <row r="69" spans="1:6" s="15" customFormat="1" ht="38" x14ac:dyDescent="0.2">
      <c r="A69" s="11"/>
      <c r="B69" s="7" t="s">
        <v>67</v>
      </c>
      <c r="C69" s="9">
        <v>2750</v>
      </c>
      <c r="D69" s="14" t="s">
        <v>22</v>
      </c>
      <c r="E69" s="10" t="e">
        <f>#REF!*$E$5</f>
        <v>#REF!</v>
      </c>
      <c r="F69" s="10" t="e">
        <f>#REF!-E69</f>
        <v>#REF!</v>
      </c>
    </row>
    <row r="70" spans="1:6" s="15" customFormat="1" ht="38" x14ac:dyDescent="0.2">
      <c r="A70" s="11"/>
      <c r="B70" s="7" t="s">
        <v>68</v>
      </c>
      <c r="C70" s="9">
        <v>3300</v>
      </c>
      <c r="D70" s="14" t="s">
        <v>22</v>
      </c>
      <c r="E70" s="10" t="e">
        <f>#REF!*$E$5</f>
        <v>#REF!</v>
      </c>
      <c r="F70" s="10" t="e">
        <f>#REF!-E70</f>
        <v>#REF!</v>
      </c>
    </row>
    <row r="71" spans="1:6" s="15" customFormat="1" ht="38" x14ac:dyDescent="0.2">
      <c r="A71" s="11"/>
      <c r="B71" s="7" t="s">
        <v>69</v>
      </c>
      <c r="C71" s="9">
        <v>2200</v>
      </c>
      <c r="D71" s="14" t="s">
        <v>22</v>
      </c>
      <c r="E71" s="10" t="e">
        <f>#REF!*$E$5</f>
        <v>#REF!</v>
      </c>
      <c r="F71" s="10" t="e">
        <f>#REF!-E71</f>
        <v>#REF!</v>
      </c>
    </row>
    <row r="72" spans="1:6" s="15" customFormat="1" ht="38" x14ac:dyDescent="0.2">
      <c r="A72" s="11"/>
      <c r="B72" s="7" t="s">
        <v>70</v>
      </c>
      <c r="C72" s="9">
        <v>2650</v>
      </c>
      <c r="D72" s="14" t="s">
        <v>22</v>
      </c>
      <c r="E72" s="10" t="e">
        <f>#REF!*$E$5</f>
        <v>#REF!</v>
      </c>
      <c r="F72" s="10" t="e">
        <f>#REF!-E72</f>
        <v>#REF!</v>
      </c>
    </row>
    <row r="73" spans="1:6" s="15" customFormat="1" ht="38" x14ac:dyDescent="0.2">
      <c r="A73" s="11"/>
      <c r="B73" s="7" t="s">
        <v>71</v>
      </c>
      <c r="C73" s="9">
        <v>1050</v>
      </c>
      <c r="D73" s="14" t="s">
        <v>22</v>
      </c>
      <c r="E73" s="10" t="e">
        <f>#REF!*$E$5</f>
        <v>#REF!</v>
      </c>
      <c r="F73" s="10" t="e">
        <f>#REF!-E73</f>
        <v>#REF!</v>
      </c>
    </row>
    <row r="74" spans="1:6" s="15" customFormat="1" ht="38" x14ac:dyDescent="0.2">
      <c r="A74" s="11"/>
      <c r="B74" s="7" t="s">
        <v>72</v>
      </c>
      <c r="C74" s="9">
        <v>1250</v>
      </c>
      <c r="D74" s="14" t="s">
        <v>22</v>
      </c>
      <c r="E74" s="10" t="e">
        <f>#REF!*$E$5</f>
        <v>#REF!</v>
      </c>
      <c r="F74" s="10" t="e">
        <f>#REF!-E74</f>
        <v>#REF!</v>
      </c>
    </row>
    <row r="75" spans="1:6" s="15" customFormat="1" ht="32.25" customHeight="1" x14ac:dyDescent="0.2">
      <c r="A75" s="11"/>
      <c r="B75" s="7" t="s">
        <v>73</v>
      </c>
      <c r="C75" s="9">
        <v>6600</v>
      </c>
      <c r="D75" s="14" t="s">
        <v>22</v>
      </c>
      <c r="E75" s="10" t="e">
        <f>#REF!*$E$5</f>
        <v>#REF!</v>
      </c>
      <c r="F75" s="10" t="e">
        <f>#REF!-E75</f>
        <v>#REF!</v>
      </c>
    </row>
    <row r="76" spans="1:6" s="15" customFormat="1" ht="19" x14ac:dyDescent="0.2">
      <c r="A76" s="11"/>
      <c r="B76" s="7" t="s">
        <v>74</v>
      </c>
      <c r="C76" s="9">
        <v>7950</v>
      </c>
      <c r="D76" s="14" t="s">
        <v>22</v>
      </c>
      <c r="E76" s="10" t="e">
        <f>#REF!*$E$5</f>
        <v>#REF!</v>
      </c>
      <c r="F76" s="10" t="e">
        <f>#REF!-E76</f>
        <v>#REF!</v>
      </c>
    </row>
    <row r="77" spans="1:6" s="15" customFormat="1" ht="49.5" customHeight="1" x14ac:dyDescent="0.2">
      <c r="A77" s="11"/>
      <c r="B77" s="7" t="s">
        <v>219</v>
      </c>
      <c r="C77" s="9">
        <v>72000</v>
      </c>
      <c r="D77" s="14" t="s">
        <v>22</v>
      </c>
      <c r="E77" s="10" t="e">
        <f>#REF!*$E$5</f>
        <v>#REF!</v>
      </c>
      <c r="F77" s="10" t="e">
        <f>#REF!-E77</f>
        <v>#REF!</v>
      </c>
    </row>
    <row r="78" spans="1:6" s="15" customFormat="1" ht="57" customHeight="1" x14ac:dyDescent="0.2">
      <c r="A78" s="11"/>
      <c r="B78" s="7" t="s">
        <v>218</v>
      </c>
      <c r="C78" s="9">
        <v>126000</v>
      </c>
      <c r="D78" s="14" t="s">
        <v>22</v>
      </c>
      <c r="E78" s="10" t="e">
        <f>#REF!*$E$5</f>
        <v>#REF!</v>
      </c>
      <c r="F78" s="10" t="e">
        <f>#REF!-E78</f>
        <v>#REF!</v>
      </c>
    </row>
    <row r="79" spans="1:6" s="15" customFormat="1" ht="49.5" customHeight="1" thickBot="1" x14ac:dyDescent="0.25">
      <c r="A79" s="11"/>
      <c r="B79" s="7" t="s">
        <v>220</v>
      </c>
      <c r="C79" s="78">
        <v>216000</v>
      </c>
      <c r="D79" s="14" t="s">
        <v>22</v>
      </c>
      <c r="E79" s="10" t="e">
        <f>#REF!*$E$5</f>
        <v>#REF!</v>
      </c>
      <c r="F79" s="10" t="e">
        <f>#REF!-E79</f>
        <v>#REF!</v>
      </c>
    </row>
    <row r="80" spans="1:6" s="15" customFormat="1" ht="49.5" customHeight="1" x14ac:dyDescent="0.2">
      <c r="A80" s="11"/>
      <c r="B80" s="77" t="s">
        <v>235</v>
      </c>
      <c r="C80" s="79">
        <v>10000</v>
      </c>
      <c r="D80" s="14" t="s">
        <v>22</v>
      </c>
      <c r="E80" s="10"/>
      <c r="F80" s="10"/>
    </row>
    <row r="81" spans="1:6" s="15" customFormat="1" ht="42.75" customHeight="1" x14ac:dyDescent="0.2">
      <c r="A81" s="11"/>
      <c r="B81" s="7" t="s">
        <v>222</v>
      </c>
      <c r="C81" s="9">
        <v>375000</v>
      </c>
      <c r="D81" s="14" t="s">
        <v>22</v>
      </c>
      <c r="E81" s="10" t="e">
        <f>#REF!*$E$5</f>
        <v>#REF!</v>
      </c>
      <c r="F81" s="10" t="e">
        <f>#REF!-E81</f>
        <v>#REF!</v>
      </c>
    </row>
    <row r="82" spans="1:6" s="19" customFormat="1" ht="30" customHeight="1" x14ac:dyDescent="0.25">
      <c r="A82" s="18"/>
      <c r="B82" s="27" t="s">
        <v>75</v>
      </c>
      <c r="C82" s="16"/>
      <c r="D82" s="48"/>
      <c r="E82" s="17"/>
      <c r="F82" s="17"/>
    </row>
    <row r="83" spans="1:6" s="15" customFormat="1" ht="38" x14ac:dyDescent="0.2">
      <c r="A83" s="11"/>
      <c r="B83" s="7" t="s">
        <v>76</v>
      </c>
      <c r="C83" s="9">
        <v>550</v>
      </c>
      <c r="D83" s="14" t="s">
        <v>77</v>
      </c>
      <c r="E83" s="10" t="e">
        <f>#REF!*$E$5</f>
        <v>#REF!</v>
      </c>
      <c r="F83" s="10" t="e">
        <f>#REF!-E83</f>
        <v>#REF!</v>
      </c>
    </row>
    <row r="84" spans="1:6" s="15" customFormat="1" ht="38" x14ac:dyDescent="0.2">
      <c r="A84" s="11"/>
      <c r="B84" s="7" t="s">
        <v>78</v>
      </c>
      <c r="C84" s="9">
        <v>110</v>
      </c>
      <c r="D84" s="14" t="s">
        <v>77</v>
      </c>
      <c r="E84" s="10" t="e">
        <f>#REF!*$E$5</f>
        <v>#REF!</v>
      </c>
      <c r="F84" s="10" t="e">
        <f>#REF!-E84</f>
        <v>#REF!</v>
      </c>
    </row>
    <row r="85" spans="1:6" s="15" customFormat="1" ht="19" x14ac:dyDescent="0.2">
      <c r="A85" s="11"/>
      <c r="B85" s="7" t="s">
        <v>79</v>
      </c>
      <c r="C85" s="9">
        <v>4600</v>
      </c>
      <c r="D85" s="14" t="s">
        <v>77</v>
      </c>
      <c r="E85" s="10" t="e">
        <f>#REF!*$E$5</f>
        <v>#REF!</v>
      </c>
      <c r="F85" s="10" t="e">
        <f>#REF!-E85</f>
        <v>#REF!</v>
      </c>
    </row>
    <row r="86" spans="1:6" s="15" customFormat="1" ht="19" x14ac:dyDescent="0.2">
      <c r="A86" s="11"/>
      <c r="B86" s="7" t="s">
        <v>80</v>
      </c>
      <c r="C86" s="9">
        <v>8600</v>
      </c>
      <c r="D86" s="14" t="s">
        <v>77</v>
      </c>
      <c r="E86" s="10" t="e">
        <f>#REF!*$E$5</f>
        <v>#REF!</v>
      </c>
      <c r="F86" s="10" t="e">
        <f>#REF!-E86</f>
        <v>#REF!</v>
      </c>
    </row>
    <row r="87" spans="1:6" s="15" customFormat="1" ht="19" x14ac:dyDescent="0.2">
      <c r="A87" s="11"/>
      <c r="B87" s="7" t="s">
        <v>81</v>
      </c>
      <c r="C87" s="9">
        <v>9200</v>
      </c>
      <c r="D87" s="14" t="s">
        <v>77</v>
      </c>
      <c r="E87" s="10" t="e">
        <f>#REF!*$E$5</f>
        <v>#REF!</v>
      </c>
      <c r="F87" s="10" t="e">
        <f>#REF!-E87</f>
        <v>#REF!</v>
      </c>
    </row>
    <row r="88" spans="1:6" s="15" customFormat="1" ht="38" x14ac:dyDescent="0.2">
      <c r="A88" s="11"/>
      <c r="B88" s="7" t="s">
        <v>82</v>
      </c>
      <c r="C88" s="9">
        <v>6500</v>
      </c>
      <c r="D88" s="14" t="s">
        <v>77</v>
      </c>
      <c r="E88" s="10" t="e">
        <f>#REF!*$E$5</f>
        <v>#REF!</v>
      </c>
      <c r="F88" s="10" t="e">
        <f>#REF!-E88</f>
        <v>#REF!</v>
      </c>
    </row>
    <row r="89" spans="1:6" s="15" customFormat="1" ht="35.25" customHeight="1" x14ac:dyDescent="0.2">
      <c r="A89" s="11"/>
      <c r="B89" s="7" t="s">
        <v>83</v>
      </c>
      <c r="C89" s="9">
        <v>33000</v>
      </c>
      <c r="D89" s="14" t="s">
        <v>77</v>
      </c>
      <c r="E89" s="10" t="e">
        <f>#REF!*$E$5</f>
        <v>#REF!</v>
      </c>
      <c r="F89" s="10" t="e">
        <f>#REF!-E89</f>
        <v>#REF!</v>
      </c>
    </row>
    <row r="90" spans="1:6" s="15" customFormat="1" ht="38" x14ac:dyDescent="0.2">
      <c r="A90" s="11"/>
      <c r="B90" s="7" t="s">
        <v>84</v>
      </c>
      <c r="C90" s="9">
        <v>2000</v>
      </c>
      <c r="D90" s="14" t="s">
        <v>77</v>
      </c>
      <c r="E90" s="10" t="e">
        <f>#REF!*$E$5</f>
        <v>#REF!</v>
      </c>
      <c r="F90" s="10" t="e">
        <f>#REF!-E90</f>
        <v>#REF!</v>
      </c>
    </row>
    <row r="91" spans="1:6" s="19" customFormat="1" ht="26.25" customHeight="1" x14ac:dyDescent="0.25">
      <c r="A91" s="18"/>
      <c r="B91" s="27" t="s">
        <v>85</v>
      </c>
      <c r="C91" s="16"/>
      <c r="D91" s="48"/>
      <c r="E91" s="17"/>
      <c r="F91" s="17"/>
    </row>
    <row r="92" spans="1:6" s="15" customFormat="1" ht="38" x14ac:dyDescent="0.2">
      <c r="A92" s="11"/>
      <c r="B92" s="7" t="s">
        <v>86</v>
      </c>
      <c r="C92" s="9">
        <v>5500</v>
      </c>
      <c r="D92" s="14" t="s">
        <v>87</v>
      </c>
      <c r="E92" s="10" t="e">
        <f>#REF!*$E$5</f>
        <v>#REF!</v>
      </c>
      <c r="F92" s="10" t="e">
        <f>#REF!-E92</f>
        <v>#REF!</v>
      </c>
    </row>
    <row r="93" spans="1:6" s="15" customFormat="1" ht="38" x14ac:dyDescent="0.2">
      <c r="A93" s="11"/>
      <c r="B93" s="7" t="s">
        <v>226</v>
      </c>
      <c r="C93" s="9">
        <v>7700</v>
      </c>
      <c r="D93" s="14" t="s">
        <v>87</v>
      </c>
      <c r="E93" s="10" t="e">
        <f>#REF!*$E$5</f>
        <v>#REF!</v>
      </c>
      <c r="F93" s="10" t="e">
        <f>#REF!-E93</f>
        <v>#REF!</v>
      </c>
    </row>
    <row r="94" spans="1:6" s="15" customFormat="1" ht="38" x14ac:dyDescent="0.2">
      <c r="A94" s="11"/>
      <c r="B94" s="7" t="s">
        <v>88</v>
      </c>
      <c r="C94" s="9">
        <v>9900</v>
      </c>
      <c r="D94" s="14" t="s">
        <v>87</v>
      </c>
      <c r="E94" s="10" t="e">
        <f>#REF!*$E$5</f>
        <v>#REF!</v>
      </c>
      <c r="F94" s="10" t="e">
        <f>#REF!-E94</f>
        <v>#REF!</v>
      </c>
    </row>
    <row r="95" spans="1:6" s="15" customFormat="1" ht="55.5" customHeight="1" x14ac:dyDescent="0.2">
      <c r="A95" s="11"/>
      <c r="B95" s="7" t="s">
        <v>89</v>
      </c>
      <c r="C95" s="9">
        <v>8800</v>
      </c>
      <c r="D95" s="14" t="s">
        <v>87</v>
      </c>
      <c r="E95" s="10" t="e">
        <f>#REF!*$E$5</f>
        <v>#REF!</v>
      </c>
      <c r="F95" s="10" t="e">
        <f>#REF!-E95</f>
        <v>#REF!</v>
      </c>
    </row>
    <row r="96" spans="1:6" s="15" customFormat="1" ht="39.75" customHeight="1" x14ac:dyDescent="0.2">
      <c r="A96" s="11"/>
      <c r="B96" s="7" t="s">
        <v>90</v>
      </c>
      <c r="C96" s="9">
        <v>2200</v>
      </c>
      <c r="D96" s="14" t="s">
        <v>87</v>
      </c>
      <c r="E96" s="10" t="e">
        <f>#REF!*$E$5</f>
        <v>#REF!</v>
      </c>
      <c r="F96" s="10" t="e">
        <f>#REF!-E96</f>
        <v>#REF!</v>
      </c>
    </row>
    <row r="97" spans="1:6" s="15" customFormat="1" ht="42" customHeight="1" x14ac:dyDescent="0.2">
      <c r="A97" s="11"/>
      <c r="B97" s="7" t="s">
        <v>91</v>
      </c>
      <c r="C97" s="9">
        <v>1100</v>
      </c>
      <c r="D97" s="14" t="s">
        <v>87</v>
      </c>
      <c r="E97" s="10" t="e">
        <f>#REF!*$E$5</f>
        <v>#REF!</v>
      </c>
      <c r="F97" s="10" t="e">
        <f>#REF!-E97</f>
        <v>#REF!</v>
      </c>
    </row>
    <row r="98" spans="1:6" s="15" customFormat="1" ht="42" customHeight="1" x14ac:dyDescent="0.2">
      <c r="A98" s="11"/>
      <c r="B98" s="7" t="s">
        <v>225</v>
      </c>
      <c r="C98" s="9">
        <v>4400</v>
      </c>
      <c r="D98" s="14" t="s">
        <v>87</v>
      </c>
      <c r="E98" s="10" t="e">
        <f>#REF!*$E$5</f>
        <v>#REF!</v>
      </c>
      <c r="F98" s="10" t="e">
        <f>#REF!-E98</f>
        <v>#REF!</v>
      </c>
    </row>
    <row r="99" spans="1:6" s="15" customFormat="1" ht="42" customHeight="1" x14ac:dyDescent="0.2">
      <c r="A99" s="11"/>
      <c r="B99" s="7" t="s">
        <v>214</v>
      </c>
      <c r="C99" s="9">
        <v>6600</v>
      </c>
      <c r="D99" s="14" t="s">
        <v>87</v>
      </c>
      <c r="E99" s="10" t="e">
        <f>#REF!*$E$5</f>
        <v>#REF!</v>
      </c>
      <c r="F99" s="10" t="e">
        <f>#REF!-E99</f>
        <v>#REF!</v>
      </c>
    </row>
    <row r="100" spans="1:6" s="15" customFormat="1" ht="42" customHeight="1" x14ac:dyDescent="0.2">
      <c r="A100" s="11"/>
      <c r="B100" s="7" t="s">
        <v>213</v>
      </c>
      <c r="C100" s="9">
        <v>7700</v>
      </c>
      <c r="D100" s="14" t="s">
        <v>87</v>
      </c>
      <c r="E100" s="10" t="e">
        <f>#REF!*$E$5</f>
        <v>#REF!</v>
      </c>
      <c r="F100" s="10" t="e">
        <f>#REF!-E100</f>
        <v>#REF!</v>
      </c>
    </row>
    <row r="101" spans="1:6" s="15" customFormat="1" ht="42" customHeight="1" x14ac:dyDescent="0.2">
      <c r="A101" s="11"/>
      <c r="B101" s="7" t="s">
        <v>212</v>
      </c>
      <c r="C101" s="9">
        <v>6600</v>
      </c>
      <c r="D101" s="14" t="s">
        <v>87</v>
      </c>
      <c r="E101" s="10" t="e">
        <f>#REF!*$E$5</f>
        <v>#REF!</v>
      </c>
      <c r="F101" s="10" t="e">
        <f>#REF!-E101</f>
        <v>#REF!</v>
      </c>
    </row>
    <row r="102" spans="1:6" s="15" customFormat="1" ht="42" customHeight="1" x14ac:dyDescent="0.2">
      <c r="A102" s="11"/>
      <c r="B102" s="7" t="s">
        <v>211</v>
      </c>
      <c r="C102" s="9">
        <v>3300</v>
      </c>
      <c r="D102" s="14" t="s">
        <v>87</v>
      </c>
      <c r="E102" s="10" t="e">
        <f>#REF!*$E$5</f>
        <v>#REF!</v>
      </c>
      <c r="F102" s="10" t="e">
        <f>#REF!-E102</f>
        <v>#REF!</v>
      </c>
    </row>
    <row r="103" spans="1:6" s="15" customFormat="1" ht="42" customHeight="1" x14ac:dyDescent="0.2">
      <c r="A103" s="11"/>
      <c r="B103" s="7" t="s">
        <v>208</v>
      </c>
      <c r="C103" s="9">
        <v>6600</v>
      </c>
      <c r="D103" s="14" t="s">
        <v>87</v>
      </c>
      <c r="E103" s="10" t="e">
        <f>#REF!*$E$5</f>
        <v>#REF!</v>
      </c>
      <c r="F103" s="10" t="e">
        <f>#REF!-E103</f>
        <v>#REF!</v>
      </c>
    </row>
    <row r="104" spans="1:6" s="15" customFormat="1" ht="42" customHeight="1" x14ac:dyDescent="0.2">
      <c r="A104" s="11"/>
      <c r="B104" s="7" t="s">
        <v>207</v>
      </c>
      <c r="C104" s="9">
        <v>2200</v>
      </c>
      <c r="D104" s="14" t="s">
        <v>87</v>
      </c>
      <c r="E104" s="10" t="e">
        <f>#REF!*$E$5</f>
        <v>#REF!</v>
      </c>
      <c r="F104" s="10" t="e">
        <f>#REF!-E104</f>
        <v>#REF!</v>
      </c>
    </row>
    <row r="105" spans="1:6" s="15" customFormat="1" ht="42" customHeight="1" x14ac:dyDescent="0.2">
      <c r="A105" s="11"/>
      <c r="B105" s="7" t="s">
        <v>206</v>
      </c>
      <c r="C105" s="9">
        <v>3100</v>
      </c>
      <c r="D105" s="14" t="s">
        <v>87</v>
      </c>
      <c r="E105" s="10" t="e">
        <f>#REF!*$E$5</f>
        <v>#REF!</v>
      </c>
      <c r="F105" s="10" t="e">
        <f>#REF!-E105</f>
        <v>#REF!</v>
      </c>
    </row>
    <row r="106" spans="1:6" s="15" customFormat="1" ht="42" customHeight="1" x14ac:dyDescent="0.2">
      <c r="A106" s="11"/>
      <c r="B106" s="7" t="s">
        <v>205</v>
      </c>
      <c r="C106" s="9">
        <v>1350</v>
      </c>
      <c r="D106" s="14" t="s">
        <v>87</v>
      </c>
      <c r="E106" s="10" t="e">
        <f>#REF!*$E$5</f>
        <v>#REF!</v>
      </c>
      <c r="F106" s="10" t="e">
        <f>#REF!-E106</f>
        <v>#REF!</v>
      </c>
    </row>
    <row r="107" spans="1:6" s="15" customFormat="1" ht="42" customHeight="1" x14ac:dyDescent="0.2">
      <c r="A107" s="11"/>
      <c r="B107" s="7" t="s">
        <v>209</v>
      </c>
      <c r="C107" s="9">
        <v>2750</v>
      </c>
      <c r="D107" s="14" t="s">
        <v>87</v>
      </c>
      <c r="E107" s="10" t="e">
        <f>#REF!*$E$5</f>
        <v>#REF!</v>
      </c>
      <c r="F107" s="10" t="e">
        <f>#REF!-E107</f>
        <v>#REF!</v>
      </c>
    </row>
    <row r="108" spans="1:6" s="15" customFormat="1" ht="42" customHeight="1" x14ac:dyDescent="0.2">
      <c r="A108" s="11"/>
      <c r="B108" s="7" t="s">
        <v>210</v>
      </c>
      <c r="C108" s="9">
        <v>7150</v>
      </c>
      <c r="D108" s="14" t="s">
        <v>87</v>
      </c>
      <c r="E108" s="10" t="e">
        <f>#REF!*$E$5</f>
        <v>#REF!</v>
      </c>
      <c r="F108" s="10" t="e">
        <f>#REF!-E108</f>
        <v>#REF!</v>
      </c>
    </row>
    <row r="109" spans="1:6" s="15" customFormat="1" ht="42" customHeight="1" x14ac:dyDescent="0.2">
      <c r="A109" s="11"/>
      <c r="B109" s="7" t="s">
        <v>177</v>
      </c>
      <c r="C109" s="9">
        <v>3100</v>
      </c>
      <c r="D109" s="14" t="s">
        <v>87</v>
      </c>
      <c r="E109" s="10" t="e">
        <f>#REF!*$E$5</f>
        <v>#REF!</v>
      </c>
      <c r="F109" s="10" t="e">
        <f>#REF!-E109</f>
        <v>#REF!</v>
      </c>
    </row>
    <row r="110" spans="1:6" ht="27.75" customHeight="1" x14ac:dyDescent="0.25">
      <c r="A110" s="6"/>
      <c r="B110" s="27" t="s">
        <v>93</v>
      </c>
      <c r="C110" s="16"/>
      <c r="D110" s="48"/>
      <c r="E110" s="17"/>
      <c r="F110" s="17"/>
    </row>
    <row r="111" spans="1:6" s="15" customFormat="1" ht="37.5" customHeight="1" x14ac:dyDescent="0.2">
      <c r="A111" s="11"/>
      <c r="B111" s="7" t="s">
        <v>94</v>
      </c>
      <c r="C111" s="9">
        <v>1650</v>
      </c>
      <c r="D111" s="14" t="s">
        <v>95</v>
      </c>
      <c r="E111" s="10" t="e">
        <f>#REF!*$E$5</f>
        <v>#REF!</v>
      </c>
      <c r="F111" s="10" t="e">
        <f>#REF!-E111</f>
        <v>#REF!</v>
      </c>
    </row>
    <row r="112" spans="1:6" s="15" customFormat="1" ht="19" x14ac:dyDescent="0.2">
      <c r="A112" s="11"/>
      <c r="B112" s="7" t="s">
        <v>96</v>
      </c>
      <c r="C112" s="9">
        <v>3100</v>
      </c>
      <c r="D112" s="14" t="s">
        <v>95</v>
      </c>
      <c r="E112" s="10" t="e">
        <f>#REF!*$E$5</f>
        <v>#REF!</v>
      </c>
      <c r="F112" s="10" t="e">
        <f>#REF!-E112</f>
        <v>#REF!</v>
      </c>
    </row>
    <row r="113" spans="1:6" s="15" customFormat="1" ht="38.25" customHeight="1" x14ac:dyDescent="0.2">
      <c r="A113" s="11"/>
      <c r="B113" s="7" t="s">
        <v>97</v>
      </c>
      <c r="C113" s="9">
        <v>5500</v>
      </c>
      <c r="D113" s="14" t="s">
        <v>95</v>
      </c>
      <c r="E113" s="10" t="e">
        <f>#REF!*$E$5</f>
        <v>#REF!</v>
      </c>
      <c r="F113" s="10" t="e">
        <f>#REF!-E113</f>
        <v>#REF!</v>
      </c>
    </row>
    <row r="114" spans="1:6" s="15" customFormat="1" ht="33.75" customHeight="1" x14ac:dyDescent="0.2">
      <c r="A114" s="11"/>
      <c r="B114" s="7" t="s">
        <v>98</v>
      </c>
      <c r="C114" s="9">
        <v>3850</v>
      </c>
      <c r="D114" s="14" t="s">
        <v>95</v>
      </c>
      <c r="E114" s="10" t="e">
        <f>#REF!*$E$5</f>
        <v>#REF!</v>
      </c>
      <c r="F114" s="10" t="e">
        <f>#REF!-E114</f>
        <v>#REF!</v>
      </c>
    </row>
    <row r="115" spans="1:6" s="15" customFormat="1" ht="38.25" customHeight="1" x14ac:dyDescent="0.2">
      <c r="A115" s="11"/>
      <c r="B115" s="7" t="s">
        <v>99</v>
      </c>
      <c r="C115" s="9">
        <v>7700</v>
      </c>
      <c r="D115" s="14" t="s">
        <v>95</v>
      </c>
      <c r="E115" s="10" t="e">
        <f>#REF!*$E$5</f>
        <v>#REF!</v>
      </c>
      <c r="F115" s="10" t="e">
        <f>#REF!-E115</f>
        <v>#REF!</v>
      </c>
    </row>
    <row r="116" spans="1:6" s="15" customFormat="1" ht="38" x14ac:dyDescent="0.2">
      <c r="A116" s="11"/>
      <c r="B116" s="7" t="s">
        <v>100</v>
      </c>
      <c r="C116" s="9">
        <v>13200</v>
      </c>
      <c r="D116" s="14" t="s">
        <v>95</v>
      </c>
      <c r="E116" s="10" t="e">
        <f>#REF!*$E$5</f>
        <v>#REF!</v>
      </c>
      <c r="F116" s="10" t="e">
        <f>#REF!-E116</f>
        <v>#REF!</v>
      </c>
    </row>
    <row r="117" spans="1:6" s="15" customFormat="1" ht="30" customHeight="1" x14ac:dyDescent="0.2">
      <c r="A117" s="11"/>
      <c r="B117" s="7" t="s">
        <v>101</v>
      </c>
      <c r="C117" s="9">
        <v>9900</v>
      </c>
      <c r="D117" s="14" t="s">
        <v>95</v>
      </c>
      <c r="E117" s="10" t="e">
        <f>#REF!*$E$5</f>
        <v>#REF!</v>
      </c>
      <c r="F117" s="10" t="e">
        <f>#REF!-E117</f>
        <v>#REF!</v>
      </c>
    </row>
    <row r="118" spans="1:6" s="15" customFormat="1" ht="35.25" customHeight="1" x14ac:dyDescent="0.2">
      <c r="A118" s="11"/>
      <c r="B118" s="7" t="s">
        <v>102</v>
      </c>
      <c r="C118" s="9">
        <v>1350</v>
      </c>
      <c r="D118" s="14" t="s">
        <v>95</v>
      </c>
      <c r="E118" s="10" t="e">
        <f>#REF!*$E$5</f>
        <v>#REF!</v>
      </c>
      <c r="F118" s="10" t="e">
        <f>#REF!-E118</f>
        <v>#REF!</v>
      </c>
    </row>
    <row r="119" spans="1:6" s="15" customFormat="1" ht="26.25" customHeight="1" x14ac:dyDescent="0.2">
      <c r="A119" s="11"/>
      <c r="B119" s="7" t="s">
        <v>103</v>
      </c>
      <c r="C119" s="9">
        <v>900</v>
      </c>
      <c r="D119" s="14" t="s">
        <v>95</v>
      </c>
      <c r="E119" s="10" t="e">
        <f>#REF!*$E$5</f>
        <v>#REF!</v>
      </c>
      <c r="F119" s="10" t="e">
        <f>#REF!-E119</f>
        <v>#REF!</v>
      </c>
    </row>
    <row r="120" spans="1:6" s="15" customFormat="1" ht="33" customHeight="1" x14ac:dyDescent="0.2">
      <c r="A120" s="11"/>
      <c r="B120" s="7" t="s">
        <v>104</v>
      </c>
      <c r="C120" s="9">
        <v>1350</v>
      </c>
      <c r="D120" s="14" t="s">
        <v>95</v>
      </c>
      <c r="E120" s="10" t="e">
        <f>#REF!*$E$5</f>
        <v>#REF!</v>
      </c>
      <c r="F120" s="10" t="e">
        <f>#REF!-E120</f>
        <v>#REF!</v>
      </c>
    </row>
    <row r="121" spans="1:6" s="15" customFormat="1" ht="30" customHeight="1" x14ac:dyDescent="0.2">
      <c r="A121" s="11"/>
      <c r="B121" s="7" t="s">
        <v>105</v>
      </c>
      <c r="C121" s="9">
        <v>4400</v>
      </c>
      <c r="D121" s="14" t="s">
        <v>95</v>
      </c>
      <c r="E121" s="10" t="e">
        <f>#REF!*$E$5</f>
        <v>#REF!</v>
      </c>
      <c r="F121" s="10" t="e">
        <f>#REF!-E121</f>
        <v>#REF!</v>
      </c>
    </row>
    <row r="122" spans="1:6" s="15" customFormat="1" ht="32.25" customHeight="1" x14ac:dyDescent="0.2">
      <c r="A122" s="11"/>
      <c r="B122" s="7" t="s">
        <v>106</v>
      </c>
      <c r="C122" s="9">
        <v>1350</v>
      </c>
      <c r="D122" s="14" t="s">
        <v>95</v>
      </c>
      <c r="E122" s="10" t="e">
        <f>#REF!*$E$5</f>
        <v>#REF!</v>
      </c>
      <c r="F122" s="10" t="e">
        <f>#REF!-E122</f>
        <v>#REF!</v>
      </c>
    </row>
    <row r="123" spans="1:6" s="15" customFormat="1" ht="38.25" customHeight="1" x14ac:dyDescent="0.2">
      <c r="A123" s="11"/>
      <c r="B123" s="7" t="s">
        <v>107</v>
      </c>
      <c r="C123" s="9">
        <v>9900</v>
      </c>
      <c r="D123" s="14" t="s">
        <v>95</v>
      </c>
      <c r="E123" s="10" t="e">
        <f>#REF!*$E$5</f>
        <v>#REF!</v>
      </c>
      <c r="F123" s="10" t="e">
        <f>#REF!-E123</f>
        <v>#REF!</v>
      </c>
    </row>
    <row r="124" spans="1:6" s="15" customFormat="1" ht="38" x14ac:dyDescent="0.2">
      <c r="A124" s="11"/>
      <c r="B124" s="7" t="s">
        <v>108</v>
      </c>
      <c r="C124" s="9">
        <v>33000</v>
      </c>
      <c r="D124" s="14" t="s">
        <v>95</v>
      </c>
      <c r="E124" s="10" t="e">
        <f>#REF!*$E$5</f>
        <v>#REF!</v>
      </c>
      <c r="F124" s="10" t="e">
        <f>#REF!-E124</f>
        <v>#REF!</v>
      </c>
    </row>
    <row r="125" spans="1:6" s="15" customFormat="1" ht="30" customHeight="1" x14ac:dyDescent="0.2">
      <c r="A125" s="11"/>
      <c r="B125" s="7" t="s">
        <v>109</v>
      </c>
      <c r="C125" s="9">
        <v>4950</v>
      </c>
      <c r="D125" s="14" t="s">
        <v>95</v>
      </c>
      <c r="E125" s="10" t="e">
        <f>#REF!*$E$5</f>
        <v>#REF!</v>
      </c>
      <c r="F125" s="10" t="e">
        <f>#REF!-E125</f>
        <v>#REF!</v>
      </c>
    </row>
    <row r="126" spans="1:6" s="15" customFormat="1" ht="32.25" customHeight="1" x14ac:dyDescent="0.2">
      <c r="A126" s="11"/>
      <c r="B126" s="7" t="s">
        <v>110</v>
      </c>
      <c r="C126" s="9">
        <v>4950</v>
      </c>
      <c r="D126" s="14" t="s">
        <v>95</v>
      </c>
      <c r="E126" s="10" t="e">
        <f>#REF!*$E$5</f>
        <v>#REF!</v>
      </c>
      <c r="F126" s="10" t="e">
        <f>#REF!-E126</f>
        <v>#REF!</v>
      </c>
    </row>
    <row r="127" spans="1:6" s="15" customFormat="1" ht="39" customHeight="1" x14ac:dyDescent="0.2">
      <c r="A127" s="11"/>
      <c r="B127" s="7" t="s">
        <v>111</v>
      </c>
      <c r="C127" s="9">
        <v>4950</v>
      </c>
      <c r="D127" s="14" t="s">
        <v>95</v>
      </c>
      <c r="E127" s="10" t="e">
        <f>#REF!*$E$5</f>
        <v>#REF!</v>
      </c>
      <c r="F127" s="10" t="e">
        <f>#REF!-E127</f>
        <v>#REF!</v>
      </c>
    </row>
    <row r="128" spans="1:6" s="15" customFormat="1" ht="38" x14ac:dyDescent="0.2">
      <c r="A128" s="11"/>
      <c r="B128" s="7" t="s">
        <v>112</v>
      </c>
      <c r="C128" s="9">
        <v>33000</v>
      </c>
      <c r="D128" s="14" t="s">
        <v>95</v>
      </c>
      <c r="E128" s="10" t="e">
        <f>#REF!*$E$5</f>
        <v>#REF!</v>
      </c>
      <c r="F128" s="10" t="e">
        <f>#REF!-E128</f>
        <v>#REF!</v>
      </c>
    </row>
    <row r="129" spans="1:6" s="15" customFormat="1" ht="33" customHeight="1" x14ac:dyDescent="0.2">
      <c r="A129" s="11"/>
      <c r="B129" s="7" t="s">
        <v>113</v>
      </c>
      <c r="C129" s="9">
        <v>16500</v>
      </c>
      <c r="D129" s="14" t="s">
        <v>95</v>
      </c>
      <c r="E129" s="10" t="e">
        <f>#REF!*$E$5</f>
        <v>#REF!</v>
      </c>
      <c r="F129" s="10" t="e">
        <f>#REF!-E129</f>
        <v>#REF!</v>
      </c>
    </row>
    <row r="130" spans="1:6" s="15" customFormat="1" ht="38" x14ac:dyDescent="0.2">
      <c r="A130" s="11"/>
      <c r="B130" s="7" t="s">
        <v>114</v>
      </c>
      <c r="C130" s="9">
        <v>2200</v>
      </c>
      <c r="D130" s="14" t="s">
        <v>95</v>
      </c>
      <c r="E130" s="10" t="e">
        <f>#REF!*$E$5</f>
        <v>#REF!</v>
      </c>
      <c r="F130" s="10" t="e">
        <f>#REF!-E130</f>
        <v>#REF!</v>
      </c>
    </row>
    <row r="131" spans="1:6" s="15" customFormat="1" ht="38" x14ac:dyDescent="0.2">
      <c r="A131" s="11"/>
      <c r="B131" s="7" t="s">
        <v>115</v>
      </c>
      <c r="C131" s="9">
        <v>900</v>
      </c>
      <c r="D131" s="14" t="s">
        <v>95</v>
      </c>
      <c r="E131" s="10" t="e">
        <f>#REF!*$E$5</f>
        <v>#REF!</v>
      </c>
      <c r="F131" s="10" t="e">
        <f>#REF!-E131</f>
        <v>#REF!</v>
      </c>
    </row>
    <row r="132" spans="1:6" s="15" customFormat="1" ht="35.25" customHeight="1" x14ac:dyDescent="0.2">
      <c r="A132" s="11"/>
      <c r="B132" s="7" t="s">
        <v>116</v>
      </c>
      <c r="C132" s="9">
        <v>1000</v>
      </c>
      <c r="D132" s="14" t="s">
        <v>95</v>
      </c>
      <c r="E132" s="10" t="e">
        <f>#REF!*$E$5</f>
        <v>#REF!</v>
      </c>
      <c r="F132" s="10" t="e">
        <f>#REF!-E132</f>
        <v>#REF!</v>
      </c>
    </row>
    <row r="133" spans="1:6" s="15" customFormat="1" ht="19" x14ac:dyDescent="0.2">
      <c r="A133" s="11"/>
      <c r="B133" s="7" t="s">
        <v>117</v>
      </c>
      <c r="C133" s="9">
        <v>4400</v>
      </c>
      <c r="D133" s="14" t="s">
        <v>95</v>
      </c>
      <c r="E133" s="10" t="e">
        <f>#REF!*$E$5</f>
        <v>#REF!</v>
      </c>
      <c r="F133" s="10" t="e">
        <f>#REF!-E133</f>
        <v>#REF!</v>
      </c>
    </row>
    <row r="134" spans="1:6" s="15" customFormat="1" ht="30" customHeight="1" x14ac:dyDescent="0.2">
      <c r="A134" s="11"/>
      <c r="B134" s="7" t="s">
        <v>118</v>
      </c>
      <c r="C134" s="9">
        <v>8800</v>
      </c>
      <c r="D134" s="14" t="s">
        <v>95</v>
      </c>
      <c r="E134" s="10" t="e">
        <f>#REF!*$E$5</f>
        <v>#REF!</v>
      </c>
      <c r="F134" s="10" t="e">
        <f>#REF!-E134</f>
        <v>#REF!</v>
      </c>
    </row>
    <row r="135" spans="1:6" s="15" customFormat="1" ht="36" customHeight="1" x14ac:dyDescent="0.2">
      <c r="A135" s="11"/>
      <c r="B135" s="7" t="s">
        <v>119</v>
      </c>
      <c r="C135" s="9">
        <v>13200</v>
      </c>
      <c r="D135" s="14" t="s">
        <v>95</v>
      </c>
      <c r="E135" s="10" t="e">
        <f>#REF!*$E$5</f>
        <v>#REF!</v>
      </c>
      <c r="F135" s="10" t="e">
        <f>#REF!-E135</f>
        <v>#REF!</v>
      </c>
    </row>
    <row r="136" spans="1:6" s="15" customFormat="1" ht="38" x14ac:dyDescent="0.2">
      <c r="A136" s="11"/>
      <c r="B136" s="7" t="s">
        <v>120</v>
      </c>
      <c r="C136" s="9">
        <v>9900</v>
      </c>
      <c r="D136" s="14" t="s">
        <v>95</v>
      </c>
      <c r="E136" s="10" t="e">
        <f>#REF!*$E$5</f>
        <v>#REF!</v>
      </c>
      <c r="F136" s="10" t="e">
        <f>#REF!-E136</f>
        <v>#REF!</v>
      </c>
    </row>
    <row r="137" spans="1:6" s="15" customFormat="1" ht="42" customHeight="1" x14ac:dyDescent="0.2">
      <c r="A137" s="11"/>
      <c r="B137" s="7" t="s">
        <v>121</v>
      </c>
      <c r="C137" s="9">
        <v>8800</v>
      </c>
      <c r="D137" s="14" t="s">
        <v>95</v>
      </c>
      <c r="E137" s="10" t="e">
        <f>#REF!*$E$5</f>
        <v>#REF!</v>
      </c>
      <c r="F137" s="10" t="e">
        <f>#REF!-E137</f>
        <v>#REF!</v>
      </c>
    </row>
    <row r="138" spans="1:6" s="15" customFormat="1" ht="43.5" customHeight="1" x14ac:dyDescent="0.2">
      <c r="A138" s="11"/>
      <c r="B138" s="7" t="s">
        <v>122</v>
      </c>
      <c r="C138" s="9">
        <v>1100</v>
      </c>
      <c r="D138" s="14" t="s">
        <v>95</v>
      </c>
      <c r="E138" s="10" t="e">
        <f>#REF!*$E$5</f>
        <v>#REF!</v>
      </c>
      <c r="F138" s="10" t="e">
        <f>#REF!-E138</f>
        <v>#REF!</v>
      </c>
    </row>
    <row r="139" spans="1:6" s="15" customFormat="1" ht="19" x14ac:dyDescent="0.2">
      <c r="A139" s="11"/>
      <c r="B139" s="7" t="s">
        <v>123</v>
      </c>
      <c r="C139" s="9">
        <v>8800</v>
      </c>
      <c r="D139" s="14" t="s">
        <v>95</v>
      </c>
      <c r="E139" s="10" t="e">
        <f>#REF!*$E$5</f>
        <v>#REF!</v>
      </c>
      <c r="F139" s="10" t="e">
        <f>#REF!-E139</f>
        <v>#REF!</v>
      </c>
    </row>
    <row r="140" spans="1:6" s="15" customFormat="1" ht="38" x14ac:dyDescent="0.2">
      <c r="A140" s="11"/>
      <c r="B140" s="7" t="s">
        <v>124</v>
      </c>
      <c r="C140" s="9">
        <v>12100</v>
      </c>
      <c r="D140" s="14" t="s">
        <v>95</v>
      </c>
      <c r="E140" s="10" t="e">
        <f>#REF!*$E$5</f>
        <v>#REF!</v>
      </c>
      <c r="F140" s="10" t="e">
        <f>#REF!-E140</f>
        <v>#REF!</v>
      </c>
    </row>
    <row r="141" spans="1:6" s="15" customFormat="1" ht="38" x14ac:dyDescent="0.2">
      <c r="A141" s="11"/>
      <c r="B141" s="20" t="s">
        <v>125</v>
      </c>
      <c r="C141" s="9">
        <v>16500</v>
      </c>
      <c r="D141" s="14" t="s">
        <v>95</v>
      </c>
      <c r="E141" s="10" t="e">
        <f>#REF!*$E$5</f>
        <v>#REF!</v>
      </c>
      <c r="F141" s="10" t="e">
        <f>#REF!-E141</f>
        <v>#REF!</v>
      </c>
    </row>
    <row r="142" spans="1:6" s="15" customFormat="1" ht="19" x14ac:dyDescent="0.2">
      <c r="A142" s="11"/>
      <c r="B142" s="20" t="s">
        <v>126</v>
      </c>
      <c r="C142" s="9">
        <v>12100</v>
      </c>
      <c r="D142" s="14" t="s">
        <v>95</v>
      </c>
      <c r="E142" s="10" t="e">
        <f>#REF!*$E$5</f>
        <v>#REF!</v>
      </c>
      <c r="F142" s="10" t="e">
        <f>#REF!-E142</f>
        <v>#REF!</v>
      </c>
    </row>
    <row r="143" spans="1:6" s="15" customFormat="1" ht="38" x14ac:dyDescent="0.2">
      <c r="A143" s="11"/>
      <c r="B143" s="20" t="s">
        <v>127</v>
      </c>
      <c r="C143" s="9">
        <v>24200</v>
      </c>
      <c r="D143" s="14" t="s">
        <v>95</v>
      </c>
      <c r="E143" s="10" t="e">
        <f>#REF!*$E$5</f>
        <v>#REF!</v>
      </c>
      <c r="F143" s="10" t="e">
        <f>#REF!-E143</f>
        <v>#REF!</v>
      </c>
    </row>
    <row r="144" spans="1:6" s="15" customFormat="1" ht="48" customHeight="1" x14ac:dyDescent="0.2">
      <c r="A144" s="11"/>
      <c r="B144" s="20" t="s">
        <v>128</v>
      </c>
      <c r="C144" s="9">
        <v>35200</v>
      </c>
      <c r="D144" s="14" t="s">
        <v>95</v>
      </c>
      <c r="E144" s="10" t="e">
        <f>#REF!*$E$5</f>
        <v>#REF!</v>
      </c>
      <c r="F144" s="10" t="e">
        <f>#REF!-E144</f>
        <v>#REF!</v>
      </c>
    </row>
    <row r="145" spans="1:6" s="15" customFormat="1" ht="39.75" customHeight="1" x14ac:dyDescent="0.2">
      <c r="A145" s="11"/>
      <c r="B145" s="20" t="s">
        <v>129</v>
      </c>
      <c r="C145" s="9">
        <v>1350</v>
      </c>
      <c r="D145" s="14" t="s">
        <v>95</v>
      </c>
      <c r="E145" s="10" t="e">
        <f>#REF!*$E$5</f>
        <v>#REF!</v>
      </c>
      <c r="F145" s="10" t="e">
        <f>#REF!-E145</f>
        <v>#REF!</v>
      </c>
    </row>
    <row r="146" spans="1:6" s="15" customFormat="1" ht="38" x14ac:dyDescent="0.2">
      <c r="A146" s="11"/>
      <c r="B146" s="7" t="s">
        <v>130</v>
      </c>
      <c r="C146" s="9">
        <v>9900</v>
      </c>
      <c r="D146" s="14" t="s">
        <v>95</v>
      </c>
      <c r="E146" s="10" t="e">
        <f>#REF!*$E$5</f>
        <v>#REF!</v>
      </c>
      <c r="F146" s="10" t="e">
        <f>#REF!-E146</f>
        <v>#REF!</v>
      </c>
    </row>
    <row r="147" spans="1:6" s="15" customFormat="1" ht="38" x14ac:dyDescent="0.2">
      <c r="A147" s="11"/>
      <c r="B147" s="7" t="s">
        <v>131</v>
      </c>
      <c r="C147" s="9">
        <v>17600</v>
      </c>
      <c r="D147" s="14" t="s">
        <v>95</v>
      </c>
      <c r="E147" s="10" t="e">
        <f>#REF!*$E$5</f>
        <v>#REF!</v>
      </c>
      <c r="F147" s="10" t="e">
        <f>#REF!-E147</f>
        <v>#REF!</v>
      </c>
    </row>
    <row r="148" spans="1:6" s="15" customFormat="1" ht="38" x14ac:dyDescent="0.2">
      <c r="A148" s="11"/>
      <c r="B148" s="7" t="s">
        <v>132</v>
      </c>
      <c r="C148" s="9">
        <v>33000</v>
      </c>
      <c r="D148" s="14" t="s">
        <v>95</v>
      </c>
      <c r="E148" s="10" t="e">
        <f>#REF!*$E$5</f>
        <v>#REF!</v>
      </c>
      <c r="F148" s="10" t="e">
        <f>#REF!-E148</f>
        <v>#REF!</v>
      </c>
    </row>
    <row r="149" spans="1:6" s="15" customFormat="1" ht="38" x14ac:dyDescent="0.2">
      <c r="A149" s="11"/>
      <c r="B149" s="7" t="s">
        <v>133</v>
      </c>
      <c r="C149" s="9">
        <v>6600</v>
      </c>
      <c r="D149" s="14" t="s">
        <v>95</v>
      </c>
      <c r="E149" s="10" t="e">
        <f>#REF!*$E$5</f>
        <v>#REF!</v>
      </c>
      <c r="F149" s="10" t="e">
        <f>#REF!-E149</f>
        <v>#REF!</v>
      </c>
    </row>
    <row r="150" spans="1:6" s="15" customFormat="1" ht="38" x14ac:dyDescent="0.2">
      <c r="A150" s="11"/>
      <c r="B150" s="7" t="s">
        <v>134</v>
      </c>
      <c r="C150" s="9">
        <v>13200</v>
      </c>
      <c r="D150" s="14" t="s">
        <v>95</v>
      </c>
      <c r="E150" s="10" t="e">
        <f>#REF!*$E$5</f>
        <v>#REF!</v>
      </c>
      <c r="F150" s="10" t="e">
        <f>#REF!-E150</f>
        <v>#REF!</v>
      </c>
    </row>
    <row r="151" spans="1:6" s="15" customFormat="1" ht="38" x14ac:dyDescent="0.2">
      <c r="A151" s="11"/>
      <c r="B151" s="7" t="s">
        <v>135</v>
      </c>
      <c r="C151" s="9">
        <v>1650</v>
      </c>
      <c r="D151" s="14" t="s">
        <v>95</v>
      </c>
      <c r="E151" s="10" t="e">
        <f>#REF!*$E$5</f>
        <v>#REF!</v>
      </c>
      <c r="F151" s="10" t="e">
        <f>#REF!-E151</f>
        <v>#REF!</v>
      </c>
    </row>
    <row r="152" spans="1:6" s="15" customFormat="1" ht="38" x14ac:dyDescent="0.2">
      <c r="A152" s="11"/>
      <c r="B152" s="7" t="s">
        <v>136</v>
      </c>
      <c r="C152" s="9">
        <v>54500</v>
      </c>
      <c r="D152" s="14" t="s">
        <v>95</v>
      </c>
      <c r="E152" s="10" t="e">
        <f>#REF!*$E$5</f>
        <v>#REF!</v>
      </c>
      <c r="F152" s="10" t="e">
        <f>#REF!-E152</f>
        <v>#REF!</v>
      </c>
    </row>
    <row r="153" spans="1:6" s="15" customFormat="1" ht="38" x14ac:dyDescent="0.2">
      <c r="A153" s="11"/>
      <c r="B153" s="7" t="s">
        <v>137</v>
      </c>
      <c r="C153" s="9">
        <v>6600</v>
      </c>
      <c r="D153" s="14" t="s">
        <v>95</v>
      </c>
      <c r="E153" s="10" t="e">
        <f>#REF!*$E$5</f>
        <v>#REF!</v>
      </c>
      <c r="F153" s="10" t="e">
        <f>#REF!-E153</f>
        <v>#REF!</v>
      </c>
    </row>
    <row r="154" spans="1:6" s="15" customFormat="1" ht="38" x14ac:dyDescent="0.2">
      <c r="A154" s="11"/>
      <c r="B154" s="7" t="s">
        <v>138</v>
      </c>
      <c r="C154" s="9">
        <v>16500</v>
      </c>
      <c r="D154" s="14" t="s">
        <v>95</v>
      </c>
      <c r="E154" s="10" t="e">
        <f>#REF!*$E$5</f>
        <v>#REF!</v>
      </c>
      <c r="F154" s="10" t="e">
        <f>#REF!-E154</f>
        <v>#REF!</v>
      </c>
    </row>
    <row r="155" spans="1:6" s="15" customFormat="1" ht="38" x14ac:dyDescent="0.2">
      <c r="A155" s="11"/>
      <c r="B155" s="7" t="s">
        <v>139</v>
      </c>
      <c r="C155" s="9">
        <v>43000</v>
      </c>
      <c r="D155" s="14" t="s">
        <v>95</v>
      </c>
      <c r="E155" s="10" t="e">
        <f>#REF!*$E$5</f>
        <v>#REF!</v>
      </c>
      <c r="F155" s="10" t="e">
        <f>#REF!-E155</f>
        <v>#REF!</v>
      </c>
    </row>
    <row r="156" spans="1:6" s="15" customFormat="1" ht="38" x14ac:dyDescent="0.2">
      <c r="A156" s="11"/>
      <c r="B156" s="7" t="s">
        <v>140</v>
      </c>
      <c r="C156" s="9">
        <v>4400</v>
      </c>
      <c r="D156" s="14" t="s">
        <v>95</v>
      </c>
      <c r="E156" s="10" t="e">
        <f>#REF!*$E$5</f>
        <v>#REF!</v>
      </c>
      <c r="F156" s="10" t="e">
        <f>#REF!-E156</f>
        <v>#REF!</v>
      </c>
    </row>
    <row r="157" spans="1:6" s="15" customFormat="1" ht="38" x14ac:dyDescent="0.2">
      <c r="A157" s="11"/>
      <c r="B157" s="7" t="s">
        <v>141</v>
      </c>
      <c r="C157" s="9">
        <v>13200</v>
      </c>
      <c r="D157" s="14" t="s">
        <v>95</v>
      </c>
      <c r="E157" s="10" t="e">
        <f>#REF!*$E$5</f>
        <v>#REF!</v>
      </c>
      <c r="F157" s="10" t="e">
        <f>#REF!-E157</f>
        <v>#REF!</v>
      </c>
    </row>
    <row r="158" spans="1:6" s="15" customFormat="1" ht="38" x14ac:dyDescent="0.2">
      <c r="A158" s="11"/>
      <c r="B158" s="7" t="s">
        <v>142</v>
      </c>
      <c r="C158" s="9">
        <v>15400</v>
      </c>
      <c r="D158" s="14" t="s">
        <v>95</v>
      </c>
      <c r="E158" s="10" t="e">
        <f>#REF!*$E$5</f>
        <v>#REF!</v>
      </c>
      <c r="F158" s="10" t="e">
        <f>#REF!-E158</f>
        <v>#REF!</v>
      </c>
    </row>
    <row r="159" spans="1:6" s="15" customFormat="1" ht="38" x14ac:dyDescent="0.2">
      <c r="A159" s="11"/>
      <c r="B159" s="7" t="s">
        <v>133</v>
      </c>
      <c r="C159" s="9">
        <v>6600</v>
      </c>
      <c r="D159" s="14" t="s">
        <v>95</v>
      </c>
      <c r="E159" s="10" t="e">
        <f>#REF!*$E$5</f>
        <v>#REF!</v>
      </c>
      <c r="F159" s="10" t="e">
        <f>#REF!-E159</f>
        <v>#REF!</v>
      </c>
    </row>
    <row r="160" spans="1:6" ht="26" x14ac:dyDescent="0.25">
      <c r="A160" s="6"/>
      <c r="B160" s="27" t="s">
        <v>143</v>
      </c>
      <c r="C160" s="16"/>
      <c r="D160" s="47"/>
      <c r="E160" s="17"/>
      <c r="F160" s="17"/>
    </row>
    <row r="161" spans="1:6" s="15" customFormat="1" ht="38" x14ac:dyDescent="0.2">
      <c r="A161" s="11"/>
      <c r="B161" s="21" t="s">
        <v>146</v>
      </c>
      <c r="C161" s="9">
        <v>6600</v>
      </c>
      <c r="D161" s="14" t="s">
        <v>145</v>
      </c>
      <c r="E161" s="10" t="e">
        <f>#REF!*$E$5</f>
        <v>#REF!</v>
      </c>
      <c r="F161" s="10" t="e">
        <f>#REF!-E161</f>
        <v>#REF!</v>
      </c>
    </row>
    <row r="162" spans="1:6" s="15" customFormat="1" ht="38" x14ac:dyDescent="0.2">
      <c r="A162" s="11"/>
      <c r="B162" s="21" t="s">
        <v>237</v>
      </c>
      <c r="C162" s="9">
        <v>15000</v>
      </c>
      <c r="D162" s="14" t="s">
        <v>145</v>
      </c>
      <c r="E162" s="10"/>
      <c r="F162" s="10"/>
    </row>
    <row r="163" spans="1:6" s="15" customFormat="1" ht="38" x14ac:dyDescent="0.2">
      <c r="A163" s="11"/>
      <c r="B163" s="21" t="s">
        <v>147</v>
      </c>
      <c r="C163" s="9">
        <v>11000</v>
      </c>
      <c r="D163" s="14" t="s">
        <v>145</v>
      </c>
      <c r="E163" s="10" t="e">
        <f>#REF!*$E$5</f>
        <v>#REF!</v>
      </c>
      <c r="F163" s="10" t="e">
        <f>#REF!-E163</f>
        <v>#REF!</v>
      </c>
    </row>
    <row r="164" spans="1:6" s="15" customFormat="1" ht="38" x14ac:dyDescent="0.2">
      <c r="A164" s="11"/>
      <c r="B164" s="21" t="s">
        <v>148</v>
      </c>
      <c r="C164" s="9">
        <v>15400</v>
      </c>
      <c r="D164" s="14" t="s">
        <v>145</v>
      </c>
      <c r="E164" s="10" t="e">
        <f>#REF!*$E$5</f>
        <v>#REF!</v>
      </c>
      <c r="F164" s="10" t="e">
        <f>#REF!-E164</f>
        <v>#REF!</v>
      </c>
    </row>
    <row r="165" spans="1:6" s="15" customFormat="1" ht="38" x14ac:dyDescent="0.2">
      <c r="A165" s="11"/>
      <c r="B165" s="21" t="s">
        <v>149</v>
      </c>
      <c r="C165" s="9">
        <v>28700</v>
      </c>
      <c r="D165" s="14" t="s">
        <v>145</v>
      </c>
      <c r="E165" s="10" t="e">
        <f>#REF!*$E$5</f>
        <v>#REF!</v>
      </c>
      <c r="F165" s="10" t="e">
        <f>#REF!-E165</f>
        <v>#REF!</v>
      </c>
    </row>
    <row r="166" spans="1:6" s="15" customFormat="1" ht="38" x14ac:dyDescent="0.2">
      <c r="A166" s="11"/>
      <c r="B166" s="22" t="s">
        <v>150</v>
      </c>
      <c r="C166" s="9">
        <v>35000</v>
      </c>
      <c r="D166" s="14" t="s">
        <v>145</v>
      </c>
      <c r="E166" s="10" t="e">
        <f>#REF!*$E$5</f>
        <v>#REF!</v>
      </c>
      <c r="F166" s="10" t="e">
        <f>#REF!-E166</f>
        <v>#REF!</v>
      </c>
    </row>
    <row r="167" spans="1:6" s="15" customFormat="1" ht="38" x14ac:dyDescent="0.2">
      <c r="A167" s="11"/>
      <c r="B167" s="21" t="s">
        <v>151</v>
      </c>
      <c r="C167" s="9">
        <v>44000</v>
      </c>
      <c r="D167" s="14" t="s">
        <v>145</v>
      </c>
      <c r="E167" s="10" t="e">
        <f>#REF!*$E$5</f>
        <v>#REF!</v>
      </c>
      <c r="F167" s="10" t="e">
        <f>#REF!-E167</f>
        <v>#REF!</v>
      </c>
    </row>
    <row r="168" spans="1:6" s="15" customFormat="1" ht="38" x14ac:dyDescent="0.2">
      <c r="A168" s="11"/>
      <c r="B168" s="7" t="s">
        <v>152</v>
      </c>
      <c r="C168" s="9">
        <v>60000</v>
      </c>
      <c r="D168" s="14" t="s">
        <v>145</v>
      </c>
      <c r="E168" s="10" t="e">
        <f>#REF!*$E$5</f>
        <v>#REF!</v>
      </c>
      <c r="F168" s="10" t="e">
        <f>#REF!-E168</f>
        <v>#REF!</v>
      </c>
    </row>
    <row r="169" spans="1:6" s="15" customFormat="1" ht="38" x14ac:dyDescent="0.2">
      <c r="A169" s="11"/>
      <c r="B169" s="7" t="s">
        <v>153</v>
      </c>
      <c r="C169" s="9">
        <v>72000</v>
      </c>
      <c r="D169" s="14" t="s">
        <v>145</v>
      </c>
      <c r="E169" s="10" t="e">
        <f>#REF!*$E$5</f>
        <v>#REF!</v>
      </c>
      <c r="F169" s="10" t="e">
        <f>#REF!-E169</f>
        <v>#REF!</v>
      </c>
    </row>
    <row r="170" spans="1:6" s="15" customFormat="1" ht="38" x14ac:dyDescent="0.2">
      <c r="A170" s="11"/>
      <c r="B170" s="7" t="s">
        <v>154</v>
      </c>
      <c r="C170" s="9">
        <v>45100</v>
      </c>
      <c r="D170" s="14" t="s">
        <v>145</v>
      </c>
      <c r="E170" s="10" t="e">
        <f>#REF!*$E$5</f>
        <v>#REF!</v>
      </c>
      <c r="F170" s="10" t="e">
        <f>#REF!-E170</f>
        <v>#REF!</v>
      </c>
    </row>
    <row r="171" spans="1:6" s="15" customFormat="1" ht="38" x14ac:dyDescent="0.2">
      <c r="A171" s="11"/>
      <c r="B171" s="7" t="s">
        <v>155</v>
      </c>
      <c r="C171" s="9">
        <v>52800</v>
      </c>
      <c r="D171" s="14" t="s">
        <v>145</v>
      </c>
      <c r="E171" s="10" t="e">
        <f>#REF!*$E$5</f>
        <v>#REF!</v>
      </c>
      <c r="F171" s="10" t="e">
        <f>#REF!-E171</f>
        <v>#REF!</v>
      </c>
    </row>
    <row r="172" spans="1:6" s="15" customFormat="1" ht="38" x14ac:dyDescent="0.2">
      <c r="A172" s="11"/>
      <c r="B172" s="7" t="s">
        <v>156</v>
      </c>
      <c r="C172" s="9">
        <v>62700</v>
      </c>
      <c r="D172" s="14" t="s">
        <v>145</v>
      </c>
      <c r="E172" s="10" t="e">
        <f>#REF!*$E$5</f>
        <v>#REF!</v>
      </c>
      <c r="F172" s="10" t="e">
        <f>#REF!-E172</f>
        <v>#REF!</v>
      </c>
    </row>
    <row r="173" spans="1:6" s="15" customFormat="1" ht="38" x14ac:dyDescent="0.2">
      <c r="A173" s="11"/>
      <c r="B173" s="7" t="s">
        <v>157</v>
      </c>
      <c r="C173" s="9">
        <v>64000</v>
      </c>
      <c r="D173" s="14" t="s">
        <v>145</v>
      </c>
      <c r="E173" s="10" t="e">
        <f>#REF!*$E$5</f>
        <v>#REF!</v>
      </c>
      <c r="F173" s="10" t="e">
        <f>#REF!-E173</f>
        <v>#REF!</v>
      </c>
    </row>
    <row r="174" spans="1:6" s="15" customFormat="1" ht="38" x14ac:dyDescent="0.2">
      <c r="A174" s="11"/>
      <c r="B174" s="7" t="s">
        <v>158</v>
      </c>
      <c r="C174" s="9">
        <v>66000</v>
      </c>
      <c r="D174" s="14" t="s">
        <v>145</v>
      </c>
      <c r="E174" s="10" t="e">
        <f>#REF!*$E$5</f>
        <v>#REF!</v>
      </c>
      <c r="F174" s="10" t="e">
        <f>#REF!-E174</f>
        <v>#REF!</v>
      </c>
    </row>
    <row r="175" spans="1:6" s="15" customFormat="1" ht="38" x14ac:dyDescent="0.2">
      <c r="A175" s="11"/>
      <c r="B175" s="7" t="s">
        <v>239</v>
      </c>
      <c r="C175" s="9">
        <v>11000</v>
      </c>
      <c r="D175" s="14" t="s">
        <v>145</v>
      </c>
      <c r="E175" s="10"/>
      <c r="F175" s="10"/>
    </row>
    <row r="176" spans="1:6" s="15" customFormat="1" ht="38" x14ac:dyDescent="0.2">
      <c r="A176" s="11"/>
      <c r="B176" s="7" t="s">
        <v>241</v>
      </c>
      <c r="C176" s="9">
        <v>13000</v>
      </c>
      <c r="D176" s="14" t="s">
        <v>145</v>
      </c>
      <c r="E176" s="10"/>
      <c r="F176" s="10"/>
    </row>
    <row r="177" spans="1:6" s="15" customFormat="1" ht="38" x14ac:dyDescent="0.2">
      <c r="A177" s="11"/>
      <c r="B177" s="7" t="s">
        <v>240</v>
      </c>
      <c r="C177" s="9">
        <v>6600</v>
      </c>
      <c r="D177" s="14" t="s">
        <v>145</v>
      </c>
      <c r="E177" s="10"/>
      <c r="F177" s="10"/>
    </row>
    <row r="178" spans="1:6" s="15" customFormat="1" ht="38" x14ac:dyDescent="0.2">
      <c r="A178" s="11"/>
      <c r="B178" s="7" t="s">
        <v>238</v>
      </c>
      <c r="C178" s="9">
        <v>4400</v>
      </c>
      <c r="D178" s="14" t="s">
        <v>145</v>
      </c>
      <c r="E178" s="10"/>
      <c r="F178" s="10"/>
    </row>
    <row r="179" spans="1:6" s="15" customFormat="1" ht="38" x14ac:dyDescent="0.2">
      <c r="A179" s="11"/>
      <c r="B179" s="7" t="s">
        <v>159</v>
      </c>
      <c r="C179" s="9">
        <v>72600</v>
      </c>
      <c r="D179" s="14" t="s">
        <v>145</v>
      </c>
      <c r="E179" s="10" t="e">
        <f>#REF!*$E$5</f>
        <v>#REF!</v>
      </c>
      <c r="F179" s="10" t="e">
        <f>#REF!-E179</f>
        <v>#REF!</v>
      </c>
    </row>
    <row r="180" spans="1:6" s="15" customFormat="1" ht="38" x14ac:dyDescent="0.2">
      <c r="A180" s="72"/>
      <c r="B180" s="7" t="s">
        <v>160</v>
      </c>
      <c r="C180" s="8">
        <v>15400</v>
      </c>
      <c r="D180" s="14" t="s">
        <v>145</v>
      </c>
      <c r="E180" s="10" t="e">
        <f>#REF!*$E$5</f>
        <v>#REF!</v>
      </c>
      <c r="F180" s="10" t="e">
        <f>#REF!-E180</f>
        <v>#REF!</v>
      </c>
    </row>
    <row r="181" spans="1:6" s="15" customFormat="1" ht="38" x14ac:dyDescent="0.2">
      <c r="A181" s="11"/>
      <c r="B181" s="7" t="s">
        <v>161</v>
      </c>
      <c r="C181" s="9">
        <v>15400</v>
      </c>
      <c r="D181" s="14" t="s">
        <v>145</v>
      </c>
      <c r="E181" s="10" t="e">
        <f>#REF!*$E$5</f>
        <v>#REF!</v>
      </c>
      <c r="F181" s="10" t="e">
        <f>#REF!-E181</f>
        <v>#REF!</v>
      </c>
    </row>
    <row r="182" spans="1:6" s="15" customFormat="1" ht="38" x14ac:dyDescent="0.2">
      <c r="A182" s="11"/>
      <c r="B182" s="7" t="s">
        <v>162</v>
      </c>
      <c r="C182" s="9">
        <v>1100</v>
      </c>
      <c r="D182" s="14" t="s">
        <v>145</v>
      </c>
      <c r="E182" s="10" t="e">
        <f>#REF!*$E$5</f>
        <v>#REF!</v>
      </c>
      <c r="F182" s="10" t="e">
        <f>#REF!-E182</f>
        <v>#REF!</v>
      </c>
    </row>
    <row r="183" spans="1:6" s="15" customFormat="1" ht="38" x14ac:dyDescent="0.2">
      <c r="A183" s="11"/>
      <c r="B183" s="7" t="s">
        <v>163</v>
      </c>
      <c r="C183" s="9">
        <v>1650</v>
      </c>
      <c r="D183" s="14" t="s">
        <v>145</v>
      </c>
      <c r="E183" s="10" t="e">
        <f>#REF!*$E$5</f>
        <v>#REF!</v>
      </c>
      <c r="F183" s="10" t="e">
        <f>#REF!-E183</f>
        <v>#REF!</v>
      </c>
    </row>
    <row r="184" spans="1:6" s="15" customFormat="1" ht="38" x14ac:dyDescent="0.2">
      <c r="A184" s="11"/>
      <c r="B184" s="7" t="s">
        <v>236</v>
      </c>
      <c r="C184" s="9">
        <v>52800</v>
      </c>
      <c r="D184" s="14" t="s">
        <v>145</v>
      </c>
      <c r="E184" s="10" t="e">
        <f>#REF!*$E$5</f>
        <v>#REF!</v>
      </c>
      <c r="F184" s="10" t="e">
        <f>#REF!-E184</f>
        <v>#REF!</v>
      </c>
    </row>
    <row r="185" spans="1:6" s="15" customFormat="1" ht="38" x14ac:dyDescent="0.2">
      <c r="A185" s="11"/>
      <c r="B185" s="7" t="s">
        <v>164</v>
      </c>
      <c r="C185" s="9">
        <v>18400</v>
      </c>
      <c r="D185" s="14" t="s">
        <v>145</v>
      </c>
      <c r="E185" s="10" t="e">
        <f>#REF!*$E$5</f>
        <v>#REF!</v>
      </c>
      <c r="F185" s="10" t="e">
        <f>#REF!-E185</f>
        <v>#REF!</v>
      </c>
    </row>
    <row r="186" spans="1:6" s="15" customFormat="1" ht="38" x14ac:dyDescent="0.2">
      <c r="A186" s="11"/>
      <c r="B186" s="7" t="s">
        <v>165</v>
      </c>
      <c r="C186" s="9">
        <v>36300</v>
      </c>
      <c r="D186" s="14" t="s">
        <v>145</v>
      </c>
      <c r="E186" s="10" t="e">
        <f>#REF!*$E$5</f>
        <v>#REF!</v>
      </c>
      <c r="F186" s="10" t="e">
        <f>#REF!-E186</f>
        <v>#REF!</v>
      </c>
    </row>
    <row r="187" spans="1:6" s="15" customFormat="1" ht="38" x14ac:dyDescent="0.2">
      <c r="A187" s="11"/>
      <c r="B187" s="7" t="s">
        <v>166</v>
      </c>
      <c r="C187" s="9">
        <v>65000</v>
      </c>
      <c r="D187" s="14" t="s">
        <v>145</v>
      </c>
      <c r="E187" s="10" t="e">
        <f>#REF!*$E$5</f>
        <v>#REF!</v>
      </c>
      <c r="F187" s="10" t="e">
        <f>#REF!-E187</f>
        <v>#REF!</v>
      </c>
    </row>
    <row r="188" spans="1:6" s="15" customFormat="1" ht="38" x14ac:dyDescent="0.2">
      <c r="A188" s="11"/>
      <c r="B188" s="7" t="s">
        <v>167</v>
      </c>
      <c r="C188" s="9">
        <v>75000</v>
      </c>
      <c r="D188" s="14" t="s">
        <v>145</v>
      </c>
      <c r="E188" s="10" t="e">
        <f>#REF!*$E$5</f>
        <v>#REF!</v>
      </c>
      <c r="F188" s="10" t="e">
        <f>#REF!-E188</f>
        <v>#REF!</v>
      </c>
    </row>
    <row r="189" spans="1:6" s="15" customFormat="1" ht="38" x14ac:dyDescent="0.2">
      <c r="A189" s="11"/>
      <c r="B189" s="7" t="s">
        <v>168</v>
      </c>
      <c r="C189" s="9">
        <v>5500</v>
      </c>
      <c r="D189" s="14" t="s">
        <v>145</v>
      </c>
      <c r="E189" s="10" t="e">
        <f>#REF!*$E$5</f>
        <v>#REF!</v>
      </c>
      <c r="F189" s="10" t="e">
        <f>#REF!-E189</f>
        <v>#REF!</v>
      </c>
    </row>
    <row r="190" spans="1:6" s="15" customFormat="1" ht="38" x14ac:dyDescent="0.2">
      <c r="A190" s="11"/>
      <c r="B190" s="7" t="s">
        <v>169</v>
      </c>
      <c r="C190" s="9">
        <v>6100</v>
      </c>
      <c r="D190" s="14" t="s">
        <v>145</v>
      </c>
      <c r="E190" s="10" t="e">
        <f>#REF!*$E$5</f>
        <v>#REF!</v>
      </c>
      <c r="F190" s="10" t="e">
        <f>#REF!-E190</f>
        <v>#REF!</v>
      </c>
    </row>
    <row r="191" spans="1:6" s="15" customFormat="1" ht="38" x14ac:dyDescent="0.2">
      <c r="A191" s="11"/>
      <c r="B191" s="7" t="s">
        <v>170</v>
      </c>
      <c r="C191" s="9">
        <v>550</v>
      </c>
      <c r="D191" s="14" t="s">
        <v>145</v>
      </c>
      <c r="E191" s="10" t="e">
        <f>#REF!*$E$5</f>
        <v>#REF!</v>
      </c>
      <c r="F191" s="10" t="e">
        <f>#REF!-E191</f>
        <v>#REF!</v>
      </c>
    </row>
    <row r="192" spans="1:6" s="15" customFormat="1" ht="38" x14ac:dyDescent="0.2">
      <c r="A192" s="11"/>
      <c r="B192" s="7" t="s">
        <v>171</v>
      </c>
      <c r="C192" s="9">
        <v>1100</v>
      </c>
      <c r="D192" s="14" t="s">
        <v>145</v>
      </c>
      <c r="E192" s="10" t="e">
        <f>#REF!*$E$5</f>
        <v>#REF!</v>
      </c>
      <c r="F192" s="10" t="e">
        <f>#REF!-E192</f>
        <v>#REF!</v>
      </c>
    </row>
    <row r="193" spans="1:6" s="15" customFormat="1" ht="38" x14ac:dyDescent="0.2">
      <c r="A193" s="11"/>
      <c r="B193" s="7" t="s">
        <v>172</v>
      </c>
      <c r="C193" s="9">
        <v>2200</v>
      </c>
      <c r="D193" s="14" t="s">
        <v>145</v>
      </c>
      <c r="E193" s="10" t="e">
        <f>#REF!*$E$5</f>
        <v>#REF!</v>
      </c>
      <c r="F193" s="10" t="e">
        <f>#REF!-E193</f>
        <v>#REF!</v>
      </c>
    </row>
    <row r="194" spans="1:6" s="15" customFormat="1" ht="38" x14ac:dyDescent="0.2">
      <c r="A194" s="11"/>
      <c r="B194" s="7" t="s">
        <v>92</v>
      </c>
      <c r="C194" s="9">
        <v>1100</v>
      </c>
      <c r="D194" s="14" t="s">
        <v>145</v>
      </c>
      <c r="E194" s="10" t="e">
        <f>#REF!*$E$5</f>
        <v>#REF!</v>
      </c>
      <c r="F194" s="10" t="e">
        <f>#REF!-E194</f>
        <v>#REF!</v>
      </c>
    </row>
    <row r="195" spans="1:6" s="15" customFormat="1" ht="19" x14ac:dyDescent="0.2">
      <c r="A195" s="11"/>
      <c r="B195" s="7" t="s">
        <v>173</v>
      </c>
      <c r="C195" s="9">
        <v>3300</v>
      </c>
      <c r="D195" s="14" t="s">
        <v>145</v>
      </c>
      <c r="E195" s="10" t="e">
        <f>#REF!*$E$5</f>
        <v>#REF!</v>
      </c>
      <c r="F195" s="10" t="e">
        <f>#REF!-E195</f>
        <v>#REF!</v>
      </c>
    </row>
    <row r="196" spans="1:6" s="15" customFormat="1" ht="38" x14ac:dyDescent="0.2">
      <c r="A196" s="11"/>
      <c r="B196" s="7" t="s">
        <v>227</v>
      </c>
      <c r="C196" s="9">
        <v>27500</v>
      </c>
      <c r="D196" s="14" t="s">
        <v>145</v>
      </c>
      <c r="E196" s="10"/>
      <c r="F196" s="10"/>
    </row>
    <row r="197" spans="1:6" s="15" customFormat="1" ht="57" x14ac:dyDescent="0.2">
      <c r="A197" s="11"/>
      <c r="B197" s="7" t="s">
        <v>228</v>
      </c>
      <c r="C197" s="9">
        <v>33000</v>
      </c>
      <c r="D197" s="14" t="s">
        <v>145</v>
      </c>
      <c r="E197" s="10"/>
      <c r="F197" s="10"/>
    </row>
    <row r="198" spans="1:6" s="15" customFormat="1" ht="38" x14ac:dyDescent="0.2">
      <c r="A198" s="11"/>
      <c r="B198" s="7" t="s">
        <v>229</v>
      </c>
      <c r="C198" s="9">
        <v>1050</v>
      </c>
      <c r="D198" s="14" t="s">
        <v>145</v>
      </c>
      <c r="E198" s="10"/>
      <c r="F198" s="10"/>
    </row>
    <row r="199" spans="1:6" ht="26" x14ac:dyDescent="0.25">
      <c r="A199" s="6"/>
      <c r="B199" s="27" t="s">
        <v>174</v>
      </c>
      <c r="C199" s="16"/>
      <c r="D199" s="47"/>
      <c r="E199" s="17"/>
      <c r="F199" s="17"/>
    </row>
    <row r="200" spans="1:6" s="15" customFormat="1" ht="28.5" customHeight="1" x14ac:dyDescent="0.2">
      <c r="A200" s="11"/>
      <c r="B200" s="7" t="s">
        <v>175</v>
      </c>
      <c r="C200" s="9">
        <v>500</v>
      </c>
      <c r="D200" s="14"/>
      <c r="E200" s="10" t="e">
        <f>#REF!*$E$5</f>
        <v>#REF!</v>
      </c>
      <c r="F200" s="10" t="e">
        <f>#REF!-E200</f>
        <v>#REF!</v>
      </c>
    </row>
    <row r="201" spans="1:6" s="15" customFormat="1" ht="35.25" customHeight="1" x14ac:dyDescent="0.2">
      <c r="A201" s="11"/>
      <c r="B201" s="7" t="s">
        <v>18</v>
      </c>
      <c r="C201" s="9">
        <v>110</v>
      </c>
      <c r="D201" s="14"/>
      <c r="E201" s="10" t="e">
        <f>#REF!*$E$5</f>
        <v>#REF!</v>
      </c>
      <c r="F201" s="10" t="e">
        <f>#REF!-E201</f>
        <v>#REF!</v>
      </c>
    </row>
    <row r="202" spans="1:6" s="15" customFormat="1" ht="30" customHeight="1" x14ac:dyDescent="0.2">
      <c r="A202" s="11"/>
      <c r="B202" s="37" t="s">
        <v>176</v>
      </c>
      <c r="C202" s="9">
        <v>450</v>
      </c>
      <c r="D202" s="14"/>
      <c r="E202" s="10" t="e">
        <f>#REF!*$E$5</f>
        <v>#REF!</v>
      </c>
      <c r="F202" s="10" t="e">
        <f>#REF!-E202</f>
        <v>#REF!</v>
      </c>
    </row>
    <row r="203" spans="1:6" s="15" customFormat="1" ht="30" customHeight="1" x14ac:dyDescent="0.25">
      <c r="A203" s="35"/>
      <c r="B203" s="64" t="s">
        <v>178</v>
      </c>
      <c r="C203" s="36"/>
      <c r="D203" s="48"/>
      <c r="E203" s="26"/>
      <c r="F203" s="26"/>
    </row>
    <row r="204" spans="1:6" ht="42" customHeight="1" x14ac:dyDescent="0.2">
      <c r="A204" s="4"/>
      <c r="B204" s="7" t="s">
        <v>179</v>
      </c>
      <c r="C204" s="9">
        <v>7950</v>
      </c>
      <c r="D204" s="39" t="s">
        <v>197</v>
      </c>
      <c r="E204" s="10" t="e">
        <f>#REF!*$E$5</f>
        <v>#REF!</v>
      </c>
      <c r="F204" s="24" t="e">
        <f>#REF!-E204</f>
        <v>#REF!</v>
      </c>
    </row>
    <row r="205" spans="1:6" ht="45" customHeight="1" x14ac:dyDescent="0.2">
      <c r="A205" s="4"/>
      <c r="B205" s="7" t="s">
        <v>180</v>
      </c>
      <c r="C205" s="9">
        <v>4000</v>
      </c>
      <c r="D205" s="39" t="s">
        <v>197</v>
      </c>
      <c r="E205" s="10" t="e">
        <f>#REF!*$E$5</f>
        <v>#REF!</v>
      </c>
      <c r="F205" s="24" t="e">
        <f>#REF!-E205</f>
        <v>#REF!</v>
      </c>
    </row>
    <row r="206" spans="1:6" ht="38" x14ac:dyDescent="0.2">
      <c r="A206" s="4"/>
      <c r="B206" s="7" t="s">
        <v>181</v>
      </c>
      <c r="C206" s="9">
        <v>1300</v>
      </c>
      <c r="D206" s="39" t="s">
        <v>197</v>
      </c>
      <c r="E206" s="10" t="e">
        <f>#REF!*$E$5</f>
        <v>#REF!</v>
      </c>
      <c r="F206" s="24" t="e">
        <f>#REF!-E206</f>
        <v>#REF!</v>
      </c>
    </row>
    <row r="207" spans="1:6" ht="44.25" customHeight="1" x14ac:dyDescent="0.2">
      <c r="A207" s="4"/>
      <c r="B207" s="7" t="s">
        <v>182</v>
      </c>
      <c r="C207" s="8">
        <v>6600</v>
      </c>
      <c r="D207" s="39" t="s">
        <v>197</v>
      </c>
      <c r="E207" s="10" t="e">
        <f>#REF!*$E$5</f>
        <v>#REF!</v>
      </c>
      <c r="F207" s="24" t="e">
        <f>#REF!-E207</f>
        <v>#REF!</v>
      </c>
    </row>
    <row r="208" spans="1:6" ht="44.25" customHeight="1" x14ac:dyDescent="0.2">
      <c r="A208" s="11"/>
      <c r="B208" s="7" t="s">
        <v>183</v>
      </c>
      <c r="C208" s="9">
        <v>500</v>
      </c>
      <c r="D208" s="39" t="s">
        <v>197</v>
      </c>
      <c r="E208" s="10" t="e">
        <f>#REF!*$E$5</f>
        <v>#REF!</v>
      </c>
      <c r="F208" s="24" t="e">
        <f>#REF!-E208</f>
        <v>#REF!</v>
      </c>
    </row>
    <row r="209" spans="1:6" ht="51" customHeight="1" x14ac:dyDescent="0.2">
      <c r="A209" s="11"/>
      <c r="B209" s="7" t="s">
        <v>184</v>
      </c>
      <c r="C209" s="9">
        <v>110</v>
      </c>
      <c r="D209" s="39" t="s">
        <v>197</v>
      </c>
      <c r="E209" s="10" t="e">
        <f>#REF!*$E$5</f>
        <v>#REF!</v>
      </c>
      <c r="F209" s="24" t="e">
        <f>#REF!-E209</f>
        <v>#REF!</v>
      </c>
    </row>
    <row r="210" spans="1:6" ht="59.25" customHeight="1" x14ac:dyDescent="0.2">
      <c r="A210" s="11"/>
      <c r="B210" s="7" t="s">
        <v>185</v>
      </c>
      <c r="C210" s="9">
        <v>450</v>
      </c>
      <c r="D210" s="39" t="s">
        <v>197</v>
      </c>
      <c r="E210" s="10" t="e">
        <f>#REF!*$E$5</f>
        <v>#REF!</v>
      </c>
      <c r="F210" s="24" t="e">
        <f>#REF!-E210</f>
        <v>#REF!</v>
      </c>
    </row>
    <row r="211" spans="1:6" ht="53.25" customHeight="1" x14ac:dyDescent="0.2">
      <c r="A211" s="4"/>
      <c r="B211" s="7" t="s">
        <v>186</v>
      </c>
      <c r="C211" s="8">
        <v>7700</v>
      </c>
      <c r="D211" s="39" t="s">
        <v>197</v>
      </c>
      <c r="E211" s="10" t="e">
        <f>#REF!*$E$5</f>
        <v>#REF!</v>
      </c>
      <c r="F211" s="10" t="e">
        <f>#REF!-E211</f>
        <v>#REF!</v>
      </c>
    </row>
    <row r="212" spans="1:6" ht="57.75" customHeight="1" x14ac:dyDescent="0.2">
      <c r="A212" s="4"/>
      <c r="B212" s="7" t="s">
        <v>187</v>
      </c>
      <c r="C212" s="8">
        <v>3850</v>
      </c>
      <c r="D212" s="39" t="s">
        <v>197</v>
      </c>
      <c r="E212" s="10" t="e">
        <f>#REF!*$E$5</f>
        <v>#REF!</v>
      </c>
      <c r="F212" s="10" t="e">
        <f>#REF!-E212</f>
        <v>#REF!</v>
      </c>
    </row>
    <row r="213" spans="1:6" ht="38" x14ac:dyDescent="0.2">
      <c r="A213" s="4"/>
      <c r="B213" s="7" t="s">
        <v>188</v>
      </c>
      <c r="C213" s="8">
        <v>13200</v>
      </c>
      <c r="D213" s="39" t="s">
        <v>197</v>
      </c>
      <c r="E213" s="10" t="e">
        <f>#REF!*$E$5</f>
        <v>#REF!</v>
      </c>
      <c r="F213" s="10" t="e">
        <f>#REF!-E213</f>
        <v>#REF!</v>
      </c>
    </row>
    <row r="214" spans="1:6" ht="38" x14ac:dyDescent="0.2">
      <c r="A214" s="4"/>
      <c r="B214" s="23" t="s">
        <v>189</v>
      </c>
      <c r="C214" s="8">
        <v>1000</v>
      </c>
      <c r="D214" s="39" t="s">
        <v>197</v>
      </c>
      <c r="E214" s="10" t="e">
        <f>#REF!*$E$5</f>
        <v>#REF!</v>
      </c>
      <c r="F214" s="10" t="e">
        <f>#REF!-E214</f>
        <v>#REF!</v>
      </c>
    </row>
    <row r="215" spans="1:6" ht="38" x14ac:dyDescent="0.2">
      <c r="A215" s="4"/>
      <c r="B215" s="23" t="s">
        <v>190</v>
      </c>
      <c r="C215" s="8">
        <v>33000</v>
      </c>
      <c r="D215" s="39" t="s">
        <v>197</v>
      </c>
      <c r="E215" s="10" t="e">
        <f>#REF!*$E$5</f>
        <v>#REF!</v>
      </c>
      <c r="F215" s="10" t="e">
        <f>#REF!-E215</f>
        <v>#REF!</v>
      </c>
    </row>
    <row r="216" spans="1:6" ht="48" customHeight="1" x14ac:dyDescent="0.2">
      <c r="A216" s="4"/>
      <c r="B216" s="23" t="s">
        <v>191</v>
      </c>
      <c r="C216" s="8">
        <v>2200</v>
      </c>
      <c r="D216" s="39" t="s">
        <v>197</v>
      </c>
      <c r="E216" s="10" t="e">
        <f>#REF!*$E$5</f>
        <v>#REF!</v>
      </c>
      <c r="F216" s="10" t="e">
        <f>#REF!-E216</f>
        <v>#REF!</v>
      </c>
    </row>
    <row r="217" spans="1:6" ht="38" x14ac:dyDescent="0.2">
      <c r="A217" s="4"/>
      <c r="B217" s="23" t="s">
        <v>192</v>
      </c>
      <c r="C217" s="8">
        <v>1650</v>
      </c>
      <c r="D217" s="39" t="s">
        <v>197</v>
      </c>
      <c r="E217" s="10" t="e">
        <f>#REF!*$E$5</f>
        <v>#REF!</v>
      </c>
      <c r="F217" s="10" t="e">
        <f>#REF!-E217</f>
        <v>#REF!</v>
      </c>
    </row>
    <row r="218" spans="1:6" ht="45.75" customHeight="1" x14ac:dyDescent="0.2">
      <c r="A218" s="4"/>
      <c r="B218" s="7" t="s">
        <v>193</v>
      </c>
      <c r="C218" s="8">
        <v>7150</v>
      </c>
      <c r="D218" s="39" t="s">
        <v>197</v>
      </c>
      <c r="E218" s="10" t="e">
        <f>#REF!*$E$5</f>
        <v>#REF!</v>
      </c>
      <c r="F218" s="10" t="e">
        <f>#REF!-E218</f>
        <v>#REF!</v>
      </c>
    </row>
    <row r="219" spans="1:6" ht="50.25" customHeight="1" x14ac:dyDescent="0.2">
      <c r="A219" s="4"/>
      <c r="B219" s="23" t="s">
        <v>194</v>
      </c>
      <c r="C219" s="8">
        <v>1100</v>
      </c>
      <c r="D219" s="39" t="s">
        <v>197</v>
      </c>
      <c r="E219" s="10" t="e">
        <f>#REF!*$E$5</f>
        <v>#REF!</v>
      </c>
      <c r="F219" s="10" t="e">
        <f>#REF!-E219</f>
        <v>#REF!</v>
      </c>
    </row>
    <row r="220" spans="1:6" ht="42.75" customHeight="1" x14ac:dyDescent="0.2">
      <c r="A220" s="4"/>
      <c r="B220" s="23" t="s">
        <v>195</v>
      </c>
      <c r="C220" s="8">
        <v>3300</v>
      </c>
      <c r="D220" s="39" t="s">
        <v>197</v>
      </c>
      <c r="E220" s="10" t="e">
        <f>#REF!*$E$5</f>
        <v>#REF!</v>
      </c>
      <c r="F220" s="10" t="e">
        <f>#REF!-E220</f>
        <v>#REF!</v>
      </c>
    </row>
    <row r="221" spans="1:6" s="76" customFormat="1" ht="42.75" customHeight="1" x14ac:dyDescent="0.2">
      <c r="A221" s="75"/>
      <c r="B221" s="23" t="s">
        <v>217</v>
      </c>
      <c r="C221" s="8">
        <v>3300</v>
      </c>
      <c r="D221" s="39" t="s">
        <v>197</v>
      </c>
      <c r="E221" s="10" t="e">
        <f>#REF!*$E$5</f>
        <v>#REF!</v>
      </c>
      <c r="F221" s="10" t="e">
        <f>#REF!-E221</f>
        <v>#REF!</v>
      </c>
    </row>
    <row r="222" spans="1:6" s="76" customFormat="1" ht="54" customHeight="1" x14ac:dyDescent="0.2">
      <c r="A222" s="75"/>
      <c r="B222" s="23" t="s">
        <v>216</v>
      </c>
      <c r="C222" s="8">
        <v>2750</v>
      </c>
      <c r="D222" s="39" t="s">
        <v>197</v>
      </c>
      <c r="E222" s="10" t="e">
        <f>#REF!*$E$5</f>
        <v>#REF!</v>
      </c>
      <c r="F222" s="10" t="e">
        <f>#REF!-E222</f>
        <v>#REF!</v>
      </c>
    </row>
    <row r="223" spans="1:6" s="76" customFormat="1" ht="57" customHeight="1" x14ac:dyDescent="0.2">
      <c r="A223" s="75"/>
      <c r="B223" s="23" t="s">
        <v>215</v>
      </c>
      <c r="C223" s="8">
        <v>7150</v>
      </c>
      <c r="D223" s="39" t="s">
        <v>197</v>
      </c>
      <c r="E223" s="10" t="e">
        <f>#REF!*$E$5</f>
        <v>#REF!</v>
      </c>
      <c r="F223" s="10" t="e">
        <f>#REF!-E223</f>
        <v>#REF!</v>
      </c>
    </row>
    <row r="224" spans="1:6" ht="51.75" customHeight="1" x14ac:dyDescent="0.2">
      <c r="A224" s="4"/>
      <c r="B224" s="23" t="s">
        <v>196</v>
      </c>
      <c r="C224" s="8">
        <v>1650</v>
      </c>
      <c r="D224" s="39" t="s">
        <v>197</v>
      </c>
      <c r="E224" s="10" t="e">
        <f>#REF!*$E$5</f>
        <v>#REF!</v>
      </c>
      <c r="F224" s="10" t="e">
        <f>#REF!-E224</f>
        <v>#REF!</v>
      </c>
    </row>
    <row r="225" spans="1:6" ht="27" x14ac:dyDescent="0.3">
      <c r="A225" s="40"/>
      <c r="B225" s="27" t="s">
        <v>204</v>
      </c>
      <c r="C225" s="41"/>
      <c r="D225" s="49"/>
      <c r="E225" s="42"/>
      <c r="F225" s="42"/>
    </row>
    <row r="226" spans="1:6" ht="26" x14ac:dyDescent="0.3">
      <c r="A226" s="40"/>
      <c r="B226" s="80"/>
      <c r="C226" s="41"/>
      <c r="D226" s="49"/>
      <c r="E226" s="42"/>
      <c r="F226" s="42"/>
    </row>
    <row r="227" spans="1:6" s="15" customFormat="1" ht="36.75" customHeight="1" x14ac:dyDescent="0.2">
      <c r="A227" s="11"/>
      <c r="B227" s="38" t="s">
        <v>246</v>
      </c>
      <c r="C227" s="9">
        <v>7000</v>
      </c>
      <c r="D227" s="14" t="s">
        <v>223</v>
      </c>
      <c r="E227" s="10" t="e">
        <f>#REF!*$E$5</f>
        <v>#REF!</v>
      </c>
      <c r="F227" s="10" t="e">
        <f>#REF!-E227</f>
        <v>#REF!</v>
      </c>
    </row>
    <row r="228" spans="1:6" s="15" customFormat="1" ht="36.75" customHeight="1" x14ac:dyDescent="0.2">
      <c r="A228" s="11"/>
      <c r="B228" s="38" t="s">
        <v>243</v>
      </c>
      <c r="C228" s="9">
        <v>2200</v>
      </c>
      <c r="D228" s="14" t="s">
        <v>223</v>
      </c>
      <c r="E228" s="10"/>
      <c r="F228" s="10"/>
    </row>
    <row r="229" spans="1:6" s="15" customFormat="1" ht="36.75" customHeight="1" x14ac:dyDescent="0.2">
      <c r="A229" s="11"/>
      <c r="B229" s="38" t="s">
        <v>244</v>
      </c>
      <c r="C229" s="9">
        <v>12000</v>
      </c>
      <c r="D229" s="14" t="s">
        <v>223</v>
      </c>
      <c r="E229" s="10"/>
      <c r="F229" s="10"/>
    </row>
    <row r="230" spans="1:6" s="15" customFormat="1" ht="36.75" customHeight="1" x14ac:dyDescent="0.2">
      <c r="A230" s="11"/>
      <c r="B230" s="38" t="s">
        <v>245</v>
      </c>
      <c r="C230" s="9">
        <v>14000</v>
      </c>
      <c r="D230" s="14" t="s">
        <v>223</v>
      </c>
      <c r="E230" s="10"/>
      <c r="F230" s="10"/>
    </row>
    <row r="231" spans="1:6" s="15" customFormat="1" ht="36.75" customHeight="1" x14ac:dyDescent="0.2">
      <c r="A231" s="11"/>
      <c r="B231" s="38" t="s">
        <v>242</v>
      </c>
      <c r="C231" s="9">
        <v>10000</v>
      </c>
      <c r="D231" s="14" t="s">
        <v>223</v>
      </c>
      <c r="E231" s="10"/>
      <c r="F231" s="10"/>
    </row>
    <row r="232" spans="1:6" ht="38" x14ac:dyDescent="0.2">
      <c r="A232" s="4"/>
      <c r="B232" s="23" t="s">
        <v>248</v>
      </c>
      <c r="C232" s="8">
        <v>25000</v>
      </c>
      <c r="D232" s="14" t="s">
        <v>223</v>
      </c>
      <c r="E232" s="10" t="e">
        <f>#REF!*$E$5</f>
        <v>#REF!</v>
      </c>
      <c r="F232" s="10" t="e">
        <f>#REF!-E232</f>
        <v>#REF!</v>
      </c>
    </row>
    <row r="233" spans="1:6" ht="38" x14ac:dyDescent="0.2">
      <c r="A233" s="4"/>
      <c r="B233" s="23" t="s">
        <v>247</v>
      </c>
      <c r="C233" s="8">
        <v>45000</v>
      </c>
      <c r="D233" s="14" t="s">
        <v>223</v>
      </c>
      <c r="E233" s="10"/>
      <c r="F233" s="10"/>
    </row>
    <row r="234" spans="1:6" ht="47.25" customHeight="1" x14ac:dyDescent="0.2">
      <c r="A234" s="4"/>
      <c r="B234" s="23" t="s">
        <v>19</v>
      </c>
      <c r="C234" s="8">
        <v>60000</v>
      </c>
      <c r="D234" s="14" t="s">
        <v>223</v>
      </c>
      <c r="E234" s="10" t="e">
        <f>#REF!*$E$5</f>
        <v>#REF!</v>
      </c>
      <c r="F234" s="10" t="e">
        <f>#REF!-E234</f>
        <v>#REF!</v>
      </c>
    </row>
    <row r="235" spans="1:6" ht="48" customHeight="1" x14ac:dyDescent="0.2">
      <c r="A235" s="4"/>
      <c r="B235" s="23" t="s">
        <v>203</v>
      </c>
      <c r="C235" s="8">
        <v>1100</v>
      </c>
      <c r="D235" s="14" t="s">
        <v>223</v>
      </c>
      <c r="E235" s="10" t="e">
        <f>#REF!*$E$5</f>
        <v>#REF!</v>
      </c>
      <c r="F235" s="10" t="e">
        <f>#REF!-E235</f>
        <v>#REF!</v>
      </c>
    </row>
    <row r="236" spans="1:6" ht="47.25" customHeight="1" x14ac:dyDescent="0.2">
      <c r="A236" s="4"/>
      <c r="B236" s="23" t="s">
        <v>198</v>
      </c>
      <c r="C236" s="8">
        <v>1650</v>
      </c>
      <c r="D236" s="14" t="s">
        <v>223</v>
      </c>
      <c r="E236" s="10" t="e">
        <f>#REF!*$E$5</f>
        <v>#REF!</v>
      </c>
      <c r="F236" s="10" t="e">
        <f>#REF!-E236</f>
        <v>#REF!</v>
      </c>
    </row>
    <row r="237" spans="1:6" ht="51" customHeight="1" x14ac:dyDescent="0.2">
      <c r="A237" s="4"/>
      <c r="B237" s="23" t="s">
        <v>199</v>
      </c>
      <c r="C237" s="8">
        <v>2200</v>
      </c>
      <c r="D237" s="14" t="s">
        <v>223</v>
      </c>
      <c r="E237" s="10" t="e">
        <f>#REF!*$E$5</f>
        <v>#REF!</v>
      </c>
      <c r="F237" s="10" t="e">
        <f>#REF!-E237</f>
        <v>#REF!</v>
      </c>
    </row>
    <row r="238" spans="1:6" ht="38" x14ac:dyDescent="0.2">
      <c r="A238" s="4"/>
      <c r="B238" s="23" t="s">
        <v>200</v>
      </c>
      <c r="C238" s="8">
        <v>5500</v>
      </c>
      <c r="D238" s="14" t="s">
        <v>223</v>
      </c>
      <c r="E238" s="10" t="e">
        <f>#REF!*$E$5</f>
        <v>#REF!</v>
      </c>
      <c r="F238" s="10" t="e">
        <f>#REF!-E238</f>
        <v>#REF!</v>
      </c>
    </row>
    <row r="239" spans="1:6" ht="38" x14ac:dyDescent="0.2">
      <c r="A239" s="4"/>
      <c r="B239" s="23" t="s">
        <v>231</v>
      </c>
      <c r="C239" s="8">
        <v>5500</v>
      </c>
      <c r="D239" s="14" t="s">
        <v>223</v>
      </c>
      <c r="E239" s="10"/>
      <c r="F239" s="10"/>
    </row>
    <row r="240" spans="1:6" ht="38" x14ac:dyDescent="0.2">
      <c r="A240" s="4"/>
      <c r="B240" s="23" t="s">
        <v>232</v>
      </c>
      <c r="C240" s="8">
        <v>5500</v>
      </c>
      <c r="D240" s="14" t="s">
        <v>223</v>
      </c>
      <c r="E240" s="10"/>
      <c r="F240" s="10"/>
    </row>
    <row r="241" spans="1:6" ht="46.5" customHeight="1" x14ac:dyDescent="0.2">
      <c r="A241" s="4"/>
      <c r="B241" s="23" t="s">
        <v>201</v>
      </c>
      <c r="C241" s="8">
        <v>8800</v>
      </c>
      <c r="D241" s="14" t="s">
        <v>223</v>
      </c>
      <c r="E241" s="10" t="e">
        <f>#REF!*$E$5</f>
        <v>#REF!</v>
      </c>
      <c r="F241" s="10" t="e">
        <f>#REF!-E241</f>
        <v>#REF!</v>
      </c>
    </row>
    <row r="242" spans="1:6" ht="46.5" customHeight="1" x14ac:dyDescent="0.2">
      <c r="A242" s="4"/>
      <c r="B242" s="23" t="s">
        <v>144</v>
      </c>
      <c r="C242" s="8">
        <v>2200</v>
      </c>
      <c r="D242" s="14" t="s">
        <v>223</v>
      </c>
      <c r="E242" s="10"/>
      <c r="F242" s="10"/>
    </row>
    <row r="243" spans="1:6" ht="57" customHeight="1" x14ac:dyDescent="0.2">
      <c r="A243" s="4"/>
      <c r="B243" s="23" t="s">
        <v>230</v>
      </c>
      <c r="C243" s="8">
        <v>2200</v>
      </c>
      <c r="D243" s="14" t="s">
        <v>223</v>
      </c>
      <c r="E243" s="10"/>
      <c r="F243" s="10"/>
    </row>
    <row r="244" spans="1:6" ht="57" customHeight="1" x14ac:dyDescent="0.2">
      <c r="A244" s="4"/>
      <c r="B244" s="23" t="s">
        <v>249</v>
      </c>
      <c r="C244" s="8">
        <v>3800</v>
      </c>
      <c r="D244" s="14" t="s">
        <v>223</v>
      </c>
      <c r="E244" s="10"/>
      <c r="F244" s="10"/>
    </row>
    <row r="245" spans="1:6" ht="73.5" customHeight="1" x14ac:dyDescent="0.2">
      <c r="A245" s="4"/>
      <c r="B245" s="23" t="s">
        <v>202</v>
      </c>
      <c r="C245" s="8">
        <v>3300</v>
      </c>
      <c r="D245" s="14" t="s">
        <v>223</v>
      </c>
      <c r="E245" s="10" t="e">
        <f>#REF!*$E$5</f>
        <v>#REF!</v>
      </c>
      <c r="F245" s="10" t="e">
        <f>#REF!-E245</f>
        <v>#REF!</v>
      </c>
    </row>
    <row r="246" spans="1:6" ht="26" x14ac:dyDescent="0.25">
      <c r="A246" s="6"/>
      <c r="B246" s="27" t="s">
        <v>233</v>
      </c>
      <c r="C246" s="74"/>
      <c r="D246" s="47"/>
    </row>
  </sheetData>
  <mergeCells count="1">
    <mergeCell ref="F4:F5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2023-11-04T15:26:38Z</dcterms:modified>
  <cp:category/>
</cp:coreProperties>
</file>